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tabRatio="693" activeTab="0"/>
  </bookViews>
  <sheets>
    <sheet name="Теплоэнерг." sheetId="1" r:id="rId1"/>
  </sheets>
  <definedNames/>
  <calcPr fullCalcOnLoad="1"/>
</workbook>
</file>

<file path=xl/comments1.xml><?xml version="1.0" encoding="utf-8"?>
<comments xmlns="http://schemas.openxmlformats.org/spreadsheetml/2006/main">
  <authors>
    <author>Галынина</author>
  </authors>
  <commentList>
    <comment ref="B2" authorId="0">
      <text>
        <r>
          <rPr>
            <b/>
            <sz val="8"/>
            <rFont val="Tahoma"/>
            <family val="0"/>
          </rPr>
          <t>Галынина: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<sst xmlns="http://schemas.openxmlformats.org/spreadsheetml/2006/main" count="58" uniqueCount="56">
  <si>
    <t>Адрес</t>
  </si>
  <si>
    <t>Шоссейная, 10</t>
  </si>
  <si>
    <t>Шоссейная, 1</t>
  </si>
  <si>
    <t>Шоссейная, 6/1</t>
  </si>
  <si>
    <t>Шоссейная, 7</t>
  </si>
  <si>
    <t>Шоссейная, 20</t>
  </si>
  <si>
    <t>Шоссейная, 22</t>
  </si>
  <si>
    <t>Шоссейная, 26</t>
  </si>
  <si>
    <t>Шоссейная, 24</t>
  </si>
  <si>
    <t>Шоссейная, 28</t>
  </si>
  <si>
    <t>Шоссейная, 30</t>
  </si>
  <si>
    <t>Шоссейная, 32</t>
  </si>
  <si>
    <t>Шоссейная, 33</t>
  </si>
  <si>
    <t>Шоссейная, 36</t>
  </si>
  <si>
    <t>Клубный, 3</t>
  </si>
  <si>
    <t>Клубный, 5</t>
  </si>
  <si>
    <t>Парковая, 2</t>
  </si>
  <si>
    <t>Парковая, 16</t>
  </si>
  <si>
    <t>Средний, 3</t>
  </si>
  <si>
    <t>Средний, 5</t>
  </si>
  <si>
    <t>Средний, 7</t>
  </si>
  <si>
    <t>Школьная, 4</t>
  </si>
  <si>
    <t>Полевая,1</t>
  </si>
  <si>
    <t>Полевая, 2</t>
  </si>
  <si>
    <t>Полевая, 4</t>
  </si>
  <si>
    <t>Полевая, 5</t>
  </si>
  <si>
    <t>Полевая, 6</t>
  </si>
  <si>
    <t>Полевая, 8</t>
  </si>
  <si>
    <t>Полевая, 9</t>
  </si>
  <si>
    <t>Полевая, 10</t>
  </si>
  <si>
    <t>Зеленая, 1</t>
  </si>
  <si>
    <t>Зеленая, 3</t>
  </si>
  <si>
    <t>Зеленая, 5</t>
  </si>
  <si>
    <t>пос. Бугры</t>
  </si>
  <si>
    <t>Дом № 5</t>
  </si>
  <si>
    <t>Дом № 7</t>
  </si>
  <si>
    <t>Дом № 15</t>
  </si>
  <si>
    <t>Дом № 17</t>
  </si>
  <si>
    <t>Дом № 19</t>
  </si>
  <si>
    <t>Дом № 21</t>
  </si>
  <si>
    <t>Дом № 23</t>
  </si>
  <si>
    <t>ВСЕГО</t>
  </si>
  <si>
    <t>Шоссейная, 34</t>
  </si>
  <si>
    <t>Кол-во квартир</t>
  </si>
  <si>
    <t>Шоссейная, 12</t>
  </si>
  <si>
    <t>Шоссейная, 14</t>
  </si>
  <si>
    <t>дер. Порошкино</t>
  </si>
  <si>
    <t>дер. Энколово</t>
  </si>
  <si>
    <t>Итого</t>
  </si>
  <si>
    <t>ИТОГО</t>
  </si>
  <si>
    <t>Шоссейная, 38</t>
  </si>
  <si>
    <t>в том числе:</t>
  </si>
  <si>
    <t>Список многоквартирных домов, находящихся в управлении МУП "Бугровская управляющая компания"</t>
  </si>
  <si>
    <t>Общая жилая площадь (кв.м)</t>
  </si>
  <si>
    <t>Жилая площадь в отдельных квартирах (кв.м)</t>
  </si>
  <si>
    <t>Жилая площадь в отдельных комнатах (кв.м)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</si>
</sst>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8"/>
      <name val="Tahoma"/>
      <family val="0"/>
    </font>
    <font>
      <b/>
      <sz val="8"/>
      <name val="Tahoma"/>
      <family val="0"/>
    </font>
    <font>
      <sz val="12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5" fillId="0" borderId="10" xfId="0" applyFont="1" applyBorder="1" applyAlignment="1" quotePrefix="1">
      <alignment horizontal="left"/>
    </xf>
    <xf numFmtId="0" fontId="6" fillId="0" borderId="10" xfId="0" applyFont="1" applyBorder="1" applyAlignment="1">
      <alignment/>
    </xf>
    <xf numFmtId="0" fontId="1" fillId="0" borderId="10" xfId="0" applyFont="1" applyBorder="1" applyAlignment="1" quotePrefix="1">
      <alignment horizontal="left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" fillId="0" borderId="10" xfId="0" applyFont="1" applyBorder="1" applyAlignment="1" quotePrefix="1">
      <alignment horizontal="center"/>
    </xf>
    <xf numFmtId="0" fontId="0" fillId="0" borderId="10" xfId="0" applyFont="1" applyBorder="1" applyAlignment="1" quotePrefix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164" fontId="0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10" xfId="0" applyFont="1" applyFill="1" applyBorder="1" applyAlignment="1" quotePrefix="1">
      <alignment horizontal="center" vertical="center" wrapText="1"/>
    </xf>
    <xf numFmtId="0" fontId="0" fillId="0" borderId="13" xfId="0" applyFont="1" applyBorder="1" applyAlignment="1">
      <alignment horizontal="right"/>
    </xf>
    <xf numFmtId="0" fontId="0" fillId="0" borderId="13" xfId="0" applyFont="1" applyBorder="1" applyAlignment="1" quotePrefix="1">
      <alignment horizontal="center" vertical="center" wrapText="1"/>
    </xf>
    <xf numFmtId="0" fontId="0" fillId="0" borderId="10" xfId="0" applyBorder="1" applyAlignment="1">
      <alignment horizont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 quotePrefix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2" fillId="0" borderId="10" xfId="0" applyFont="1" applyBorder="1" applyAlignment="1" quotePrefix="1">
      <alignment horizontal="center" vertical="center" wrapText="1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54"/>
  <sheetViews>
    <sheetView tabSelected="1" zoomScalePageLayoutView="0" workbookViewId="0" topLeftCell="A1">
      <selection activeCell="E56" sqref="E56"/>
    </sheetView>
  </sheetViews>
  <sheetFormatPr defaultColWidth="9.00390625" defaultRowHeight="12.75"/>
  <cols>
    <col min="2" max="2" width="21.125" style="0" customWidth="1"/>
    <col min="3" max="3" width="8.625" style="0" customWidth="1"/>
    <col min="4" max="4" width="12.625" style="0" customWidth="1"/>
    <col min="5" max="5" width="14.00390625" style="0" customWidth="1"/>
    <col min="6" max="6" width="12.75390625" style="0" customWidth="1"/>
  </cols>
  <sheetData>
    <row r="1" spans="2:6" ht="35.25" customHeight="1">
      <c r="B1" s="23" t="s">
        <v>52</v>
      </c>
      <c r="C1" s="24"/>
      <c r="D1" s="25"/>
      <c r="E1" s="25"/>
      <c r="F1" s="26"/>
    </row>
    <row r="2" spans="2:6" ht="13.5" customHeight="1">
      <c r="B2" s="27" t="s">
        <v>0</v>
      </c>
      <c r="C2" s="28" t="s">
        <v>43</v>
      </c>
      <c r="D2" s="21" t="s">
        <v>53</v>
      </c>
      <c r="E2" s="22" t="s">
        <v>51</v>
      </c>
      <c r="F2" s="22"/>
    </row>
    <row r="3" spans="2:6" ht="39" customHeight="1">
      <c r="B3" s="27"/>
      <c r="C3" s="29"/>
      <c r="D3" s="21"/>
      <c r="E3" s="19" t="s">
        <v>54</v>
      </c>
      <c r="F3" s="19" t="s">
        <v>55</v>
      </c>
    </row>
    <row r="4" spans="2:6" ht="12.75" customHeight="1">
      <c r="B4" s="3" t="s">
        <v>33</v>
      </c>
      <c r="C4" s="3"/>
      <c r="D4" s="14"/>
      <c r="E4" s="1"/>
      <c r="F4" s="1"/>
    </row>
    <row r="5" spans="2:6" ht="15">
      <c r="B5" s="2" t="s">
        <v>2</v>
      </c>
      <c r="C5" s="13">
        <v>24</v>
      </c>
      <c r="D5" s="15">
        <v>947.7</v>
      </c>
      <c r="E5" s="1">
        <v>947.7</v>
      </c>
      <c r="F5" s="1"/>
    </row>
    <row r="6" spans="2:6" ht="15">
      <c r="B6" s="2" t="s">
        <v>3</v>
      </c>
      <c r="C6" s="13">
        <v>24</v>
      </c>
      <c r="D6" s="15">
        <v>939.46</v>
      </c>
      <c r="E6" s="1">
        <v>830.82</v>
      </c>
      <c r="F6" s="1">
        <v>68.07</v>
      </c>
    </row>
    <row r="7" spans="2:6" ht="15">
      <c r="B7" s="2" t="s">
        <v>4</v>
      </c>
      <c r="C7" s="13">
        <v>2</v>
      </c>
      <c r="D7" s="15">
        <v>32.4</v>
      </c>
      <c r="E7" s="1">
        <v>32.4</v>
      </c>
      <c r="F7" s="1"/>
    </row>
    <row r="8" spans="2:6" ht="15">
      <c r="B8" s="2" t="s">
        <v>1</v>
      </c>
      <c r="C8" s="13">
        <v>60</v>
      </c>
      <c r="D8" s="15">
        <v>2891.7</v>
      </c>
      <c r="E8" s="1">
        <v>2703.7</v>
      </c>
      <c r="F8" s="1">
        <v>123.99</v>
      </c>
    </row>
    <row r="9" spans="2:6" ht="15">
      <c r="B9" s="2" t="s">
        <v>44</v>
      </c>
      <c r="C9" s="13">
        <v>48</v>
      </c>
      <c r="D9" s="16">
        <v>2054.4</v>
      </c>
      <c r="E9" s="1">
        <v>1788.8</v>
      </c>
      <c r="F9" s="1">
        <v>183.3</v>
      </c>
    </row>
    <row r="10" spans="2:6" ht="15">
      <c r="B10" s="2" t="s">
        <v>45</v>
      </c>
      <c r="C10" s="13">
        <v>45</v>
      </c>
      <c r="D10" s="15">
        <v>2216.1</v>
      </c>
      <c r="E10" s="1">
        <v>2119.2</v>
      </c>
      <c r="F10" s="1">
        <v>60.7</v>
      </c>
    </row>
    <row r="11" spans="2:6" ht="15">
      <c r="B11" s="2" t="s">
        <v>5</v>
      </c>
      <c r="C11" s="13">
        <v>32</v>
      </c>
      <c r="D11" s="15">
        <v>1325.3</v>
      </c>
      <c r="E11" s="1">
        <v>1325.3</v>
      </c>
      <c r="F11" s="1"/>
    </row>
    <row r="12" spans="2:6" ht="15">
      <c r="B12" s="2" t="s">
        <v>6</v>
      </c>
      <c r="C12" s="13">
        <v>3</v>
      </c>
      <c r="D12" s="15">
        <v>124</v>
      </c>
      <c r="E12" s="1">
        <v>124</v>
      </c>
      <c r="F12" s="1"/>
    </row>
    <row r="13" spans="2:6" ht="15">
      <c r="B13" s="2" t="s">
        <v>8</v>
      </c>
      <c r="C13" s="13">
        <v>80</v>
      </c>
      <c r="D13" s="15">
        <v>3433.6</v>
      </c>
      <c r="E13" s="1">
        <v>3390</v>
      </c>
      <c r="F13" s="1">
        <v>27.7</v>
      </c>
    </row>
    <row r="14" spans="2:6" ht="15">
      <c r="B14" s="2" t="s">
        <v>7</v>
      </c>
      <c r="C14" s="13">
        <v>15</v>
      </c>
      <c r="D14" s="15">
        <v>632</v>
      </c>
      <c r="E14" s="1">
        <v>632</v>
      </c>
      <c r="F14" s="1"/>
    </row>
    <row r="15" spans="2:6" ht="15">
      <c r="B15" s="2" t="s">
        <v>9</v>
      </c>
      <c r="C15" s="13">
        <v>80</v>
      </c>
      <c r="D15" s="15">
        <v>3972</v>
      </c>
      <c r="E15" s="1">
        <v>3972</v>
      </c>
      <c r="F15" s="1"/>
    </row>
    <row r="16" spans="2:6" ht="15">
      <c r="B16" s="2" t="s">
        <v>10</v>
      </c>
      <c r="C16" s="13">
        <v>78</v>
      </c>
      <c r="D16" s="15">
        <v>4061</v>
      </c>
      <c r="E16" s="1">
        <v>4061</v>
      </c>
      <c r="F16" s="1"/>
    </row>
    <row r="17" spans="2:6" ht="15">
      <c r="B17" s="2" t="s">
        <v>11</v>
      </c>
      <c r="C17" s="13">
        <v>94</v>
      </c>
      <c r="D17" s="17">
        <v>4698.6</v>
      </c>
      <c r="E17" s="1">
        <v>4698.6</v>
      </c>
      <c r="F17" s="1"/>
    </row>
    <row r="18" spans="2:6" ht="15">
      <c r="B18" s="2" t="s">
        <v>12</v>
      </c>
      <c r="C18" s="13">
        <v>10</v>
      </c>
      <c r="D18" s="15">
        <v>399.38</v>
      </c>
      <c r="E18" s="1"/>
      <c r="F18" s="1"/>
    </row>
    <row r="19" spans="2:6" ht="15">
      <c r="B19" s="2" t="s">
        <v>13</v>
      </c>
      <c r="C19" s="12">
        <v>135</v>
      </c>
      <c r="D19" s="15">
        <v>9322.9</v>
      </c>
      <c r="E19" s="20">
        <v>9322.9</v>
      </c>
      <c r="F19" s="1"/>
    </row>
    <row r="20" spans="2:6" ht="15">
      <c r="B20" s="2" t="s">
        <v>50</v>
      </c>
      <c r="C20" s="12">
        <v>91</v>
      </c>
      <c r="D20" s="15">
        <v>6120.7</v>
      </c>
      <c r="E20" s="20">
        <v>6120.7</v>
      </c>
      <c r="F20" s="1"/>
    </row>
    <row r="21" spans="2:6" ht="15">
      <c r="B21" s="2" t="s">
        <v>14</v>
      </c>
      <c r="C21" s="13">
        <v>40</v>
      </c>
      <c r="D21" s="15">
        <v>2020.1</v>
      </c>
      <c r="E21" s="1">
        <v>1953.7</v>
      </c>
      <c r="F21" s="1">
        <v>45.9</v>
      </c>
    </row>
    <row r="22" spans="2:6" ht="15">
      <c r="B22" s="2" t="s">
        <v>15</v>
      </c>
      <c r="C22" s="13">
        <v>60</v>
      </c>
      <c r="D22" s="15">
        <v>2893.2</v>
      </c>
      <c r="E22" s="1">
        <v>2842.2</v>
      </c>
      <c r="F22" s="1">
        <v>30.7</v>
      </c>
    </row>
    <row r="23" spans="2:6" ht="15">
      <c r="B23" s="2" t="s">
        <v>16</v>
      </c>
      <c r="C23" s="13">
        <v>60</v>
      </c>
      <c r="D23" s="15">
        <v>3301.7</v>
      </c>
      <c r="E23" s="1">
        <v>3110.4</v>
      </c>
      <c r="F23" s="1">
        <v>132.2</v>
      </c>
    </row>
    <row r="24" spans="2:6" ht="15">
      <c r="B24" s="2" t="s">
        <v>17</v>
      </c>
      <c r="C24" s="13">
        <v>64</v>
      </c>
      <c r="D24" s="15">
        <v>2543.3</v>
      </c>
      <c r="E24" s="1">
        <v>2543.3</v>
      </c>
      <c r="F24" s="1"/>
    </row>
    <row r="25" spans="2:6" ht="12" customHeight="1">
      <c r="B25" s="2" t="s">
        <v>18</v>
      </c>
      <c r="C25" s="8">
        <v>4</v>
      </c>
      <c r="D25" s="15">
        <v>203.5</v>
      </c>
      <c r="E25" s="1">
        <v>164.3</v>
      </c>
      <c r="F25" s="1">
        <v>31.4</v>
      </c>
    </row>
    <row r="26" spans="2:6" ht="13.5" customHeight="1">
      <c r="B26" s="2" t="s">
        <v>19</v>
      </c>
      <c r="C26" s="8">
        <v>8</v>
      </c>
      <c r="D26" s="15">
        <v>402.8</v>
      </c>
      <c r="E26" s="1">
        <v>335.8</v>
      </c>
      <c r="F26" s="1">
        <v>52</v>
      </c>
    </row>
    <row r="27" spans="2:6" ht="12.75" customHeight="1">
      <c r="B27" s="2" t="s">
        <v>20</v>
      </c>
      <c r="C27" s="8">
        <v>4</v>
      </c>
      <c r="D27" s="15">
        <v>221.7</v>
      </c>
      <c r="E27" s="1">
        <v>56.3</v>
      </c>
      <c r="F27" s="1">
        <v>86</v>
      </c>
    </row>
    <row r="28" spans="2:6" ht="15">
      <c r="B28" s="2" t="s">
        <v>21</v>
      </c>
      <c r="C28" s="8">
        <v>120</v>
      </c>
      <c r="D28" s="15">
        <v>7451.39</v>
      </c>
      <c r="E28" s="1">
        <v>7175.19</v>
      </c>
      <c r="F28" s="1">
        <v>163.2</v>
      </c>
    </row>
    <row r="29" spans="2:6" ht="15">
      <c r="B29" s="2" t="s">
        <v>22</v>
      </c>
      <c r="C29" s="8">
        <v>60</v>
      </c>
      <c r="D29" s="15">
        <v>3378.7</v>
      </c>
      <c r="E29" s="1">
        <v>3132.9</v>
      </c>
      <c r="F29" s="1">
        <v>175.6</v>
      </c>
    </row>
    <row r="30" spans="2:6" ht="15">
      <c r="B30" s="2" t="s">
        <v>23</v>
      </c>
      <c r="C30" s="8">
        <v>24</v>
      </c>
      <c r="D30" s="15">
        <v>941.45</v>
      </c>
      <c r="E30" s="1">
        <v>834.1</v>
      </c>
      <c r="F30" s="1">
        <v>66.7</v>
      </c>
    </row>
    <row r="31" spans="2:6" ht="15">
      <c r="B31" s="2" t="s">
        <v>24</v>
      </c>
      <c r="C31" s="8">
        <v>48</v>
      </c>
      <c r="D31" s="15">
        <v>2005.8</v>
      </c>
      <c r="E31" s="1">
        <v>1741.6</v>
      </c>
      <c r="F31" s="1">
        <v>171.3</v>
      </c>
    </row>
    <row r="32" spans="2:6" ht="15">
      <c r="B32" s="2" t="s">
        <v>25</v>
      </c>
      <c r="C32" s="8">
        <v>99</v>
      </c>
      <c r="D32" s="15">
        <v>5591.6</v>
      </c>
      <c r="E32" s="1">
        <v>5458.3</v>
      </c>
      <c r="F32" s="1">
        <v>84</v>
      </c>
    </row>
    <row r="33" spans="2:6" ht="15">
      <c r="B33" s="2" t="s">
        <v>26</v>
      </c>
      <c r="C33" s="8">
        <v>16</v>
      </c>
      <c r="D33" s="15">
        <v>629.7</v>
      </c>
      <c r="E33" s="1">
        <v>574.9</v>
      </c>
      <c r="F33" s="1">
        <v>35.3</v>
      </c>
    </row>
    <row r="34" spans="2:6" ht="15">
      <c r="B34" s="2" t="s">
        <v>27</v>
      </c>
      <c r="C34" s="8">
        <v>16</v>
      </c>
      <c r="D34" s="15">
        <v>640.8</v>
      </c>
      <c r="E34" s="1">
        <v>541.2</v>
      </c>
      <c r="F34" s="1">
        <v>64.2</v>
      </c>
    </row>
    <row r="35" spans="2:6" ht="15">
      <c r="B35" s="2" t="s">
        <v>28</v>
      </c>
      <c r="C35" s="12">
        <v>84</v>
      </c>
      <c r="D35" s="15">
        <v>4708.1</v>
      </c>
      <c r="E35" s="20">
        <v>4708.1</v>
      </c>
      <c r="F35" s="1"/>
    </row>
    <row r="36" spans="2:6" ht="15">
      <c r="B36" s="5" t="s">
        <v>29</v>
      </c>
      <c r="C36" s="8">
        <v>16</v>
      </c>
      <c r="D36" s="15">
        <v>634.3</v>
      </c>
      <c r="E36" s="1">
        <v>536.7</v>
      </c>
      <c r="F36" s="1">
        <v>63.3</v>
      </c>
    </row>
    <row r="37" spans="2:6" ht="15">
      <c r="B37" s="5" t="s">
        <v>30</v>
      </c>
      <c r="C37" s="8">
        <v>82</v>
      </c>
      <c r="D37" s="15">
        <v>3996.04</v>
      </c>
      <c r="E37" s="1">
        <v>3996.04</v>
      </c>
      <c r="F37" s="1"/>
    </row>
    <row r="38" spans="2:6" ht="15">
      <c r="B38" s="5" t="s">
        <v>31</v>
      </c>
      <c r="C38" s="8">
        <v>3</v>
      </c>
      <c r="D38" s="15">
        <v>78.4</v>
      </c>
      <c r="E38" s="1">
        <v>78.4</v>
      </c>
      <c r="F38" s="1"/>
    </row>
    <row r="39" spans="2:6" ht="15">
      <c r="B39" s="5" t="s">
        <v>32</v>
      </c>
      <c r="C39" s="9">
        <v>3</v>
      </c>
      <c r="D39" s="15">
        <v>121.7</v>
      </c>
      <c r="E39" s="1">
        <v>121.7</v>
      </c>
      <c r="F39" s="1"/>
    </row>
    <row r="40" spans="2:6" ht="15" customHeight="1">
      <c r="B40" s="6" t="s">
        <v>49</v>
      </c>
      <c r="C40" s="3">
        <f>SUM(C5:C39)</f>
        <v>1632</v>
      </c>
      <c r="D40" s="18">
        <f>SUM(D5:D39)</f>
        <v>84935.51999999999</v>
      </c>
      <c r="E40" s="3">
        <f>SUM(E5:E39)</f>
        <v>81974.24999999999</v>
      </c>
      <c r="F40" s="3">
        <f>SUM(F5:F39)</f>
        <v>1665.5599999999997</v>
      </c>
    </row>
    <row r="41" spans="2:6" ht="11.25" customHeight="1">
      <c r="B41" s="4" t="s">
        <v>46</v>
      </c>
      <c r="C41" s="3"/>
      <c r="D41" s="15"/>
      <c r="E41" s="1"/>
      <c r="F41" s="1"/>
    </row>
    <row r="42" spans="2:6" ht="15">
      <c r="B42" s="2" t="s">
        <v>34</v>
      </c>
      <c r="C42" s="12">
        <v>2</v>
      </c>
      <c r="D42" s="15">
        <v>74.7</v>
      </c>
      <c r="E42" s="1"/>
      <c r="F42" s="1"/>
    </row>
    <row r="43" spans="2:6" ht="15">
      <c r="B43" s="2" t="s">
        <v>35</v>
      </c>
      <c r="C43" s="12">
        <v>2</v>
      </c>
      <c r="D43" s="15">
        <v>73.6</v>
      </c>
      <c r="E43" s="1"/>
      <c r="F43" s="1"/>
    </row>
    <row r="44" spans="2:6" ht="15">
      <c r="B44" s="2" t="s">
        <v>36</v>
      </c>
      <c r="C44" s="12">
        <v>10</v>
      </c>
      <c r="D44" s="15">
        <v>364.5</v>
      </c>
      <c r="E44" s="1">
        <v>290.85</v>
      </c>
      <c r="F44" s="1">
        <v>54.1</v>
      </c>
    </row>
    <row r="45" spans="2:6" ht="15">
      <c r="B45" s="2" t="s">
        <v>37</v>
      </c>
      <c r="C45" s="12">
        <v>12</v>
      </c>
      <c r="D45" s="15">
        <v>540.2</v>
      </c>
      <c r="E45" s="1">
        <v>540.2</v>
      </c>
      <c r="F45" s="1"/>
    </row>
    <row r="46" spans="2:6" ht="15">
      <c r="B46" s="2" t="s">
        <v>38</v>
      </c>
      <c r="C46" s="12">
        <v>12</v>
      </c>
      <c r="D46" s="15">
        <v>531.8</v>
      </c>
      <c r="E46" s="1">
        <v>478</v>
      </c>
      <c r="F46" s="1">
        <v>35</v>
      </c>
    </row>
    <row r="47" spans="2:6" ht="15">
      <c r="B47" s="2" t="s">
        <v>39</v>
      </c>
      <c r="C47" s="12">
        <v>16</v>
      </c>
      <c r="D47" s="15">
        <v>761.3</v>
      </c>
      <c r="E47" s="1">
        <v>761.3</v>
      </c>
      <c r="F47" s="1"/>
    </row>
    <row r="48" spans="2:6" ht="15">
      <c r="B48" s="2" t="s">
        <v>40</v>
      </c>
      <c r="C48" s="12">
        <v>16</v>
      </c>
      <c r="D48" s="15">
        <v>752.2</v>
      </c>
      <c r="E48" s="1">
        <v>752.2</v>
      </c>
      <c r="F48" s="1"/>
    </row>
    <row r="49" spans="2:6" ht="14.25" customHeight="1">
      <c r="B49" s="6" t="s">
        <v>48</v>
      </c>
      <c r="C49" s="3">
        <f>SUM(C42:C48)</f>
        <v>70</v>
      </c>
      <c r="D49" s="18">
        <f>SUM(D42:D48)</f>
        <v>3098.3</v>
      </c>
      <c r="E49" s="3">
        <f>SUM(E42:E48)</f>
        <v>2822.55</v>
      </c>
      <c r="F49" s="3">
        <f>SUM(F42:F48)</f>
        <v>89.1</v>
      </c>
    </row>
    <row r="50" spans="2:6" ht="11.25" customHeight="1">
      <c r="B50" s="7" t="s">
        <v>47</v>
      </c>
      <c r="C50" s="10"/>
      <c r="D50" s="15"/>
      <c r="E50" s="1"/>
      <c r="F50" s="1"/>
    </row>
    <row r="51" spans="2:6" ht="14.25" customHeight="1">
      <c r="B51" s="5" t="s">
        <v>11</v>
      </c>
      <c r="C51" s="11">
        <v>16</v>
      </c>
      <c r="D51" s="15">
        <v>613.6</v>
      </c>
      <c r="E51" s="1"/>
      <c r="F51" s="1"/>
    </row>
    <row r="52" spans="2:6" ht="17.25" customHeight="1">
      <c r="B52" s="5" t="s">
        <v>42</v>
      </c>
      <c r="C52" s="11">
        <v>16</v>
      </c>
      <c r="D52" s="15">
        <v>616.5</v>
      </c>
      <c r="E52" s="1"/>
      <c r="F52" s="1"/>
    </row>
    <row r="53" spans="2:6" ht="13.5" customHeight="1">
      <c r="B53" s="6" t="s">
        <v>48</v>
      </c>
      <c r="C53" s="3">
        <f>SUM(C51:C52)</f>
        <v>32</v>
      </c>
      <c r="D53" s="18">
        <f>SUM(D51:D52)</f>
        <v>1230.1</v>
      </c>
      <c r="E53" s="3">
        <f>SUM(E51:E52)</f>
        <v>0</v>
      </c>
      <c r="F53" s="3">
        <f>SUM(F51:F52)</f>
        <v>0</v>
      </c>
    </row>
    <row r="54" spans="2:6" ht="20.25" customHeight="1">
      <c r="B54" s="6" t="s">
        <v>41</v>
      </c>
      <c r="C54" s="3">
        <f>C53+C49+C40</f>
        <v>1734</v>
      </c>
      <c r="D54" s="3">
        <f>D53+D49+D40</f>
        <v>89263.91999999998</v>
      </c>
      <c r="E54" s="3">
        <f>E53+E49+E40</f>
        <v>84796.79999999999</v>
      </c>
      <c r="F54" s="3">
        <f>F53+F49+F40</f>
        <v>1754.6599999999996</v>
      </c>
    </row>
  </sheetData>
  <sheetProtection/>
  <mergeCells count="5">
    <mergeCell ref="D2:D3"/>
    <mergeCell ref="E2:F2"/>
    <mergeCell ref="B1:F1"/>
    <mergeCell ref="B2:B3"/>
    <mergeCell ref="C2:C3"/>
  </mergeCells>
  <printOptions/>
  <pageMargins left="0.3937007874015748" right="0" top="0" bottom="0" header="0" footer="0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xxx</cp:lastModifiedBy>
  <cp:lastPrinted>2010-12-08T10:43:33Z</cp:lastPrinted>
  <dcterms:created xsi:type="dcterms:W3CDTF">2008-06-10T10:54:58Z</dcterms:created>
  <dcterms:modified xsi:type="dcterms:W3CDTF">2011-03-10T20:25:29Z</dcterms:modified>
  <cp:category/>
  <cp:version/>
  <cp:contentType/>
  <cp:contentStatus/>
</cp:coreProperties>
</file>