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Распред.КФ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<sst xmlns="http://schemas.openxmlformats.org/spreadsheetml/2006/main" count="783" uniqueCount="202">
  <si>
    <t>Другие вопросы в области физической культуры и спорта</t>
  </si>
  <si>
    <t>Сумма
(тысяч рублей)</t>
  </si>
  <si>
    <t>на 2014 год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</si>
  <si>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</si>
  <si>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</si>
  <si>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</si>
  <si>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</si>
  <si>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</si>
  <si>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</si>
  <si>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</si>
  <si>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</si>
  <si>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</si>
  <si>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</si>
  <si>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</si>
  <si>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</si>
  <si>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</si>
  <si>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</si>
  <si>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</si>
  <si>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</si>
  <si>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</si>
  <si>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</si>
  <si>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</si>
  <si>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</si>
  <si>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</si>
  <si>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</si>
  <si>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</si>
  <si>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</si>
  <si>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</si>
  <si>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</si>
  <si>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</si>
  <si>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</si>
  <si>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</si>
  <si>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</si>
  <si>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</si>
  <si>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</si>
  <si>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</si>
  <si>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</si>
  <si>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</si>
  <si>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Организация и проведение работ по профилактике безопасности дорожного движения</t>
  </si>
  <si>
    <t>Подпрограмма "Благоустройство населенных пунктов МО "Бугровское сельское поселение" на 2014-2016гг."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</si>
  <si>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</si>
  <si>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</si>
  <si>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</si>
  <si>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</si>
  <si>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</si>
  <si>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</si>
  <si>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</si>
  <si>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</si>
  <si>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</si>
  <si>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</si>
  <si>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</si>
  <si>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Реализация генерального плана МО "Бугровское селькое поселение" и обеспечение градостроительного зонирования территрий</t>
  </si>
  <si>
    <t>Подготовка документации по планировке терри торий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</si>
  <si>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</si>
  <si>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</si>
  <si>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</si>
  <si>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</si>
  <si>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</si>
  <si>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</si>
  <si>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</si>
  <si>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</si>
  <si>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</si>
  <si>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</si>
  <si>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</si>
  <si>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</si>
  <si>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Укрепление маетриально-технической спортивной базы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</si>
  <si>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</si>
  <si>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</si>
  <si>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</si>
  <si>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</si>
  <si>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Доплаты к пенсиям муниципальных служащих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</si>
  <si>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</si>
  <si>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</si>
  <si>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</si>
  <si>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</si>
  <si>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</si>
  <si>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</si>
  <si>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</si>
  <si>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</si>
  <si>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</si>
  <si>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</si>
  <si>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</si>
  <si>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</si>
  <si>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</si>
  <si>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</si>
  <si>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</si>
  <si>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</si>
  <si>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</si>
  <si>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</si>
  <si>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</si>
  <si>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</si>
  <si>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</si>
  <si>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</si>
  <si>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</si>
  <si>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03 1 0002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</si>
  <si>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</si>
  <si>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</si>
  <si>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</si>
  <si>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</si>
  <si>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</si>
  <si>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</si>
  <si>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</si>
  <si>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</si>
  <si>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</si>
  <si>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</si>
  <si>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</si>
  <si>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</si>
  <si>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</si>
  <si>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</si>
  <si>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</si>
  <si>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</si>
  <si>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</si>
  <si>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</si>
  <si>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</si>
  <si>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</si>
  <si>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</si>
  <si>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</si>
  <si>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</si>
  <si>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</si>
  <si>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</si>
  <si>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</si>
  <si>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</si>
  <si>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</si>
  <si>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</si>
  <si>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05 4 0003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</si>
  <si>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</si>
  <si>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</si>
  <si>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</si>
  <si>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</si>
  <si>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</si>
  <si>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</si>
  <si>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</si>
  <si>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</si>
  <si>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</si>
  <si>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</si>
  <si>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</si>
  <si>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</si>
  <si>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2015 г.</t>
  </si>
  <si>
    <t>2016 г.</t>
  </si>
  <si>
    <t>на 2015-2016 годы</t>
  </si>
  <si>
    <t>Закупка товаров, работ, и услуг в целях капитального ремонта государственного имущества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</si>
  <si>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</si>
  <si>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</si>
  <si>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0412.</t>
  </si>
  <si>
    <t>0502.</t>
  </si>
  <si>
    <t>Дорожное хозяйство</t>
  </si>
  <si>
    <t>0503.</t>
  </si>
  <si>
    <t xml:space="preserve"> </t>
  </si>
  <si>
    <t>0707.</t>
  </si>
  <si>
    <t>05 2  0003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</si>
  <si>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</si>
  <si>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</si>
  <si>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</si>
  <si>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03 09.</t>
  </si>
  <si>
    <t>04 12.</t>
  </si>
  <si>
    <t>05 02.</t>
  </si>
  <si>
    <t>04 09.</t>
  </si>
  <si>
    <t>05 03.</t>
  </si>
  <si>
    <t>07 07.</t>
  </si>
  <si>
    <t>08 01.</t>
  </si>
  <si>
    <t>01 03.</t>
  </si>
  <si>
    <t>01 04.</t>
  </si>
  <si>
    <t>01 07.</t>
  </si>
  <si>
    <t>01 11.</t>
  </si>
  <si>
    <t>01 13.</t>
  </si>
  <si>
    <t>02 03.</t>
  </si>
  <si>
    <t xml:space="preserve">04 12 </t>
  </si>
  <si>
    <t>Другие вопросы в области физ.культуры и спорта</t>
  </si>
  <si>
    <t>01 03</t>
  </si>
  <si>
    <t>01 04</t>
  </si>
  <si>
    <t>Расходы резервного фонда</t>
  </si>
  <si>
    <t xml:space="preserve"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 </t>
  </si>
  <si>
    <t>Непрграммные расходы органов исполнительной власти в  области дополнительного пенсионного  обеспечения мун.служащих</t>
  </si>
  <si>
    <t>1001</t>
  </si>
  <si>
    <t xml:space="preserve">Расходы на обеспечение деятельности представительных органов в рамках непрограммных расходов  </t>
  </si>
  <si>
    <t>10 2 0011</t>
  </si>
  <si>
    <t xml:space="preserve">Расходы на содержание председателя совета депутатов </t>
  </si>
  <si>
    <t>Фонд оплаты труда работников Совета депутатов МО "Бугр сельск. поселение"  и взносы по обязательному социальному страхованию</t>
  </si>
  <si>
    <t>10 3 0011</t>
  </si>
  <si>
    <t>10 4 0011</t>
  </si>
  <si>
    <t>Расходы на содержание главы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</si>
  <si>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</si>
  <si>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10 5 0012</t>
  </si>
  <si>
    <t>Расходы на проведение выборов</t>
  </si>
  <si>
    <t>10 6 0013</t>
  </si>
  <si>
    <t>10 7 0014</t>
  </si>
  <si>
    <t>10 8 0014</t>
  </si>
  <si>
    <t>10 9 0015</t>
  </si>
  <si>
    <t>11 1 0016</t>
  </si>
  <si>
    <t>Фонд оплаты труда работников Совета депутатов МО "БСП" и взносы по обязательному социальному страхованию</t>
  </si>
  <si>
    <t>Фонд оплаты труда председателя Совета депутатов МО "БСП" и взносы по обязательному социальному страхованию</t>
  </si>
  <si>
    <t>Расходы на содержание председателя Совета депутатов</t>
  </si>
  <si>
    <t xml:space="preserve">Расходы на обеспечение деятельности администрации МО "БСП" в рамках непрограммных расходов  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</si>
  <si>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</si>
  <si>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Фонд оплаты труда главы администрации МО "БСП" и взносы по обязательному социальному страхованию</t>
  </si>
  <si>
    <t>0104</t>
  </si>
  <si>
    <t xml:space="preserve">Расходы на обеспечение деятельности законодательных (представительных) органов в рамках непрограммных расходов  </t>
  </si>
  <si>
    <r>
      <t xml:space="preserve">РАСПРЕДЕЛЕНИЕ
</t>
    </r>
    <r>
      <rPr>
        <sz val="14"/>
        <rFont val="Times New Roman"/>
        <family val="1"/>
      </rPr>
      <t>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  </r>
  </si>
  <si>
    <t>0113</t>
  </si>
  <si>
    <t>Иные межбюджетные трансферты</t>
  </si>
  <si>
    <t xml:space="preserve">Приложение №10                                                                            к решению Совета депутатов   №61 от 15.11.2013                                                               </t>
  </si>
  <si>
    <t xml:space="preserve">Приложение № 9                                                                              к решению Совета депутатов    №61 от 15.11.2013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</si>
</sst>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4"/>
      <name val="Times New Roman"/>
      <family val="1"/>
    </font>
    <font>
      <sz val="10"/>
      <color indexed="44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0.5999900102615356"/>
      <name val="Times New Roman"/>
      <family val="1"/>
    </font>
    <font>
      <sz val="10"/>
      <color theme="4" tint="0.5999900102615356"/>
      <name val="Arial Cyr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1" xfId="53" applyNumberFormat="1" applyFont="1" applyBorder="1" applyAlignment="1">
      <alignment horizontal="center" vertical="top" wrapText="1"/>
      <protection/>
    </xf>
    <xf numFmtId="165" fontId="6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70" fontId="6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54" fillId="0" borderId="0" xfId="0" applyNumberFormat="1" applyFont="1" applyAlignment="1">
      <alignment horizontal="center" vertical="top"/>
    </xf>
    <xf numFmtId="0" fontId="5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165" fontId="5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59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45.625" style="23" customWidth="1"/>
    <col min="2" max="2" width="11.625" style="23" customWidth="1"/>
    <col min="3" max="3" width="7.25390625" style="23" customWidth="1"/>
    <col min="4" max="4" width="9.125" style="23" customWidth="1"/>
    <col min="5" max="5" width="13.125" style="23" customWidth="1"/>
    <col min="6" max="16384" width="9.125" style="23" customWidth="1"/>
  </cols>
  <sheetData>
    <row r="1" spans="1:6" ht="52.5" customHeight="1">
      <c r="A1" s="88"/>
      <c r="B1" s="89"/>
      <c r="C1" s="89"/>
      <c r="D1" s="100" t="s">
        <v>201</v>
      </c>
      <c r="E1" s="100"/>
      <c r="F1" s="100"/>
    </row>
    <row r="2" spans="1:5" ht="119.25" customHeight="1">
      <c r="A2" s="97" t="s">
        <v>197</v>
      </c>
      <c r="B2" s="98"/>
      <c r="C2" s="98"/>
      <c r="D2" s="98"/>
      <c r="E2" s="98"/>
    </row>
    <row r="3" spans="1:5" ht="24.75" customHeight="1">
      <c r="A3" s="99" t="s">
        <v>2</v>
      </c>
      <c r="B3" s="99"/>
      <c r="C3" s="99"/>
      <c r="D3" s="99"/>
      <c r="E3" s="99"/>
    </row>
    <row r="4" spans="1:5" ht="15.75">
      <c r="A4" s="4"/>
      <c r="B4" s="5"/>
      <c r="C4" s="5"/>
      <c r="D4" s="5"/>
      <c r="E4" s="6"/>
    </row>
    <row r="5" spans="1:5" ht="47.25">
      <c r="A5" s="7" t="s">
        <v>21</v>
      </c>
      <c r="B5" s="8" t="s">
        <v>19</v>
      </c>
      <c r="C5" s="8" t="s">
        <v>20</v>
      </c>
      <c r="D5" s="7" t="s">
        <v>71</v>
      </c>
      <c r="E5" s="9" t="s">
        <v>1</v>
      </c>
    </row>
    <row r="6" spans="1:5" ht="15.75">
      <c r="A6" s="10" t="s">
        <v>72</v>
      </c>
      <c r="B6" s="10" t="s">
        <v>73</v>
      </c>
      <c r="C6" s="10" t="s">
        <v>74</v>
      </c>
      <c r="D6" s="10" t="s">
        <v>75</v>
      </c>
      <c r="E6" s="11" t="s">
        <v>76</v>
      </c>
    </row>
    <row r="7" spans="1:5" ht="15.75">
      <c r="A7" s="7" t="s">
        <v>23</v>
      </c>
      <c r="B7" s="10"/>
      <c r="C7" s="10"/>
      <c r="D7" s="10"/>
      <c r="E7" s="91">
        <f>E8+E125</f>
        <v>130407.1</v>
      </c>
    </row>
    <row r="8" spans="1:5" ht="15.75">
      <c r="A8" s="12" t="s">
        <v>82</v>
      </c>
      <c r="B8" s="13"/>
      <c r="C8" s="13"/>
      <c r="D8" s="13"/>
      <c r="E8" s="14">
        <f>E9+E26+E39+E57+E84</f>
        <v>94589.9</v>
      </c>
    </row>
    <row r="9" spans="1:5" ht="99" customHeight="1">
      <c r="A9" s="1" t="s">
        <v>28</v>
      </c>
      <c r="B9" s="16" t="s">
        <v>77</v>
      </c>
      <c r="C9" s="16" t="s">
        <v>22</v>
      </c>
      <c r="D9" s="13"/>
      <c r="E9" s="14">
        <f>E10+E13+E16+E19</f>
        <v>10006.8</v>
      </c>
    </row>
    <row r="10" spans="1:5" ht="43.5" customHeight="1">
      <c r="A10" s="20" t="s">
        <v>67</v>
      </c>
      <c r="B10" s="21" t="s">
        <v>79</v>
      </c>
      <c r="C10" s="21" t="s">
        <v>22</v>
      </c>
      <c r="D10" s="70" t="s">
        <v>22</v>
      </c>
      <c r="E10" s="22">
        <v>33</v>
      </c>
    </row>
    <row r="11" spans="1:5" ht="49.5" customHeight="1">
      <c r="A11" s="17" t="s">
        <v>11</v>
      </c>
      <c r="B11" s="18" t="s">
        <v>79</v>
      </c>
      <c r="C11" s="18">
        <v>244</v>
      </c>
      <c r="D11" s="60" t="s">
        <v>22</v>
      </c>
      <c r="E11" s="19">
        <v>33</v>
      </c>
    </row>
    <row r="12" spans="1:5" ht="49.5" customHeight="1">
      <c r="A12" s="17" t="s">
        <v>142</v>
      </c>
      <c r="B12" s="18" t="s">
        <v>79</v>
      </c>
      <c r="C12" s="18">
        <v>244</v>
      </c>
      <c r="D12" s="60" t="s">
        <v>78</v>
      </c>
      <c r="E12" s="19">
        <v>33</v>
      </c>
    </row>
    <row r="13" spans="1:5" ht="49.5" customHeight="1">
      <c r="A13" s="20" t="s">
        <v>68</v>
      </c>
      <c r="B13" s="21" t="s">
        <v>80</v>
      </c>
      <c r="C13" s="21"/>
      <c r="D13" s="70"/>
      <c r="E13" s="22">
        <v>4160</v>
      </c>
    </row>
    <row r="14" spans="1:5" ht="52.5" customHeight="1">
      <c r="A14" s="17" t="s">
        <v>11</v>
      </c>
      <c r="B14" s="18" t="s">
        <v>80</v>
      </c>
      <c r="C14" s="18">
        <v>244</v>
      </c>
      <c r="D14" s="60" t="s">
        <v>22</v>
      </c>
      <c r="E14" s="19">
        <v>4160</v>
      </c>
    </row>
    <row r="15" spans="1:5" ht="52.5" customHeight="1">
      <c r="A15" s="17" t="s">
        <v>142</v>
      </c>
      <c r="B15" s="18" t="s">
        <v>80</v>
      </c>
      <c r="C15" s="18">
        <v>244</v>
      </c>
      <c r="D15" s="60" t="s">
        <v>78</v>
      </c>
      <c r="E15" s="19">
        <v>4160</v>
      </c>
    </row>
    <row r="16" spans="1:5" ht="48" customHeight="1">
      <c r="A16" s="20" t="s">
        <v>69</v>
      </c>
      <c r="B16" s="21" t="s">
        <v>81</v>
      </c>
      <c r="C16" s="21"/>
      <c r="D16" s="70"/>
      <c r="E16" s="22">
        <f>E17</f>
        <v>1000</v>
      </c>
    </row>
    <row r="17" spans="1:5" ht="51" customHeight="1">
      <c r="A17" s="17" t="s">
        <v>11</v>
      </c>
      <c r="B17" s="18" t="s">
        <v>81</v>
      </c>
      <c r="C17" s="18">
        <v>244</v>
      </c>
      <c r="D17" s="60"/>
      <c r="E17" s="19">
        <v>1000</v>
      </c>
    </row>
    <row r="18" spans="1:5" ht="51" customHeight="1">
      <c r="A18" s="17" t="s">
        <v>142</v>
      </c>
      <c r="B18" s="18" t="s">
        <v>81</v>
      </c>
      <c r="C18" s="18">
        <v>244</v>
      </c>
      <c r="D18" s="60" t="s">
        <v>78</v>
      </c>
      <c r="E18" s="19">
        <v>1000</v>
      </c>
    </row>
    <row r="19" spans="1:5" ht="63">
      <c r="A19" s="64" t="s">
        <v>66</v>
      </c>
      <c r="B19" s="21" t="s">
        <v>83</v>
      </c>
      <c r="C19" s="21"/>
      <c r="D19" s="70"/>
      <c r="E19" s="22">
        <f>E20+E22+E24</f>
        <v>4813.799999999999</v>
      </c>
    </row>
    <row r="20" spans="1:5" ht="58.5" customHeight="1">
      <c r="A20" s="17" t="s">
        <v>12</v>
      </c>
      <c r="B20" s="18" t="s">
        <v>83</v>
      </c>
      <c r="C20" s="18">
        <v>111</v>
      </c>
      <c r="D20" s="60"/>
      <c r="E20" s="19">
        <v>4053.2</v>
      </c>
    </row>
    <row r="21" spans="1:5" ht="58.5" customHeight="1">
      <c r="A21" s="17" t="s">
        <v>142</v>
      </c>
      <c r="B21" s="18" t="s">
        <v>83</v>
      </c>
      <c r="C21" s="18">
        <v>111</v>
      </c>
      <c r="D21" s="60" t="s">
        <v>78</v>
      </c>
      <c r="E21" s="19">
        <v>4053.2</v>
      </c>
    </row>
    <row r="22" spans="1:5" ht="47.25">
      <c r="A22" s="17" t="s">
        <v>84</v>
      </c>
      <c r="B22" s="18" t="s">
        <v>83</v>
      </c>
      <c r="C22" s="18">
        <v>242</v>
      </c>
      <c r="D22" s="60"/>
      <c r="E22" s="19">
        <v>106.7</v>
      </c>
    </row>
    <row r="23" spans="1:5" ht="47.25">
      <c r="A23" s="17" t="s">
        <v>142</v>
      </c>
      <c r="B23" s="18" t="s">
        <v>83</v>
      </c>
      <c r="C23" s="18">
        <v>242</v>
      </c>
      <c r="D23" s="60" t="s">
        <v>153</v>
      </c>
      <c r="E23" s="19">
        <v>106.7</v>
      </c>
    </row>
    <row r="24" spans="1:5" ht="51.75" customHeight="1">
      <c r="A24" s="17" t="s">
        <v>11</v>
      </c>
      <c r="B24" s="18" t="s">
        <v>83</v>
      </c>
      <c r="C24" s="18">
        <v>244</v>
      </c>
      <c r="D24" s="60"/>
      <c r="E24" s="19">
        <v>653.9</v>
      </c>
    </row>
    <row r="25" spans="1:5" ht="51.75" customHeight="1">
      <c r="A25" s="17" t="s">
        <v>142</v>
      </c>
      <c r="B25" s="18" t="s">
        <v>83</v>
      </c>
      <c r="C25" s="18">
        <v>244</v>
      </c>
      <c r="D25" s="60" t="s">
        <v>153</v>
      </c>
      <c r="E25" s="19">
        <v>653.9</v>
      </c>
    </row>
    <row r="26" spans="1:5" ht="94.5">
      <c r="A26" s="15" t="s">
        <v>50</v>
      </c>
      <c r="B26" s="48" t="s">
        <v>85</v>
      </c>
      <c r="C26" s="16"/>
      <c r="D26" s="13"/>
      <c r="E26" s="26">
        <f>E27+E30+E33+E36</f>
        <v>10497.1</v>
      </c>
    </row>
    <row r="27" spans="1:5" ht="66" customHeight="1">
      <c r="A27" s="20" t="s">
        <v>51</v>
      </c>
      <c r="B27" s="21" t="s">
        <v>86</v>
      </c>
      <c r="C27" s="21"/>
      <c r="D27" s="70"/>
      <c r="E27" s="29">
        <v>3800</v>
      </c>
    </row>
    <row r="28" spans="1:5" ht="47.25">
      <c r="A28" s="24" t="s">
        <v>11</v>
      </c>
      <c r="B28" s="28" t="s">
        <v>86</v>
      </c>
      <c r="C28" s="28">
        <v>244</v>
      </c>
      <c r="D28" s="71"/>
      <c r="E28" s="30">
        <v>3800</v>
      </c>
    </row>
    <row r="29" spans="1:5" ht="31.5">
      <c r="A29" s="24" t="s">
        <v>14</v>
      </c>
      <c r="B29" s="28" t="s">
        <v>86</v>
      </c>
      <c r="C29" s="28">
        <v>244</v>
      </c>
      <c r="D29" s="72" t="s">
        <v>154</v>
      </c>
      <c r="E29" s="30">
        <v>3800</v>
      </c>
    </row>
    <row r="30" spans="1:5" ht="31.5">
      <c r="A30" s="31" t="s">
        <v>52</v>
      </c>
      <c r="B30" s="28" t="s">
        <v>88</v>
      </c>
      <c r="C30" s="28"/>
      <c r="D30" s="72"/>
      <c r="E30" s="30">
        <v>1500</v>
      </c>
    </row>
    <row r="31" spans="1:5" ht="47.25">
      <c r="A31" s="24" t="s">
        <v>11</v>
      </c>
      <c r="B31" s="28" t="s">
        <v>88</v>
      </c>
      <c r="C31" s="28">
        <v>244</v>
      </c>
      <c r="D31" s="72"/>
      <c r="E31" s="30">
        <v>1500</v>
      </c>
    </row>
    <row r="32" spans="1:5" ht="31.5">
      <c r="A32" s="24" t="s">
        <v>14</v>
      </c>
      <c r="B32" s="28" t="s">
        <v>88</v>
      </c>
      <c r="C32" s="28">
        <v>244</v>
      </c>
      <c r="D32" s="72" t="s">
        <v>154</v>
      </c>
      <c r="E32" s="30">
        <v>1500</v>
      </c>
    </row>
    <row r="33" spans="1:5" ht="31.5">
      <c r="A33" s="31" t="s">
        <v>53</v>
      </c>
      <c r="B33" s="28" t="s">
        <v>89</v>
      </c>
      <c r="C33" s="28"/>
      <c r="D33" s="72"/>
      <c r="E33" s="30">
        <v>1233.5</v>
      </c>
    </row>
    <row r="34" spans="1:5" ht="47.25">
      <c r="A34" s="24" t="s">
        <v>11</v>
      </c>
      <c r="B34" s="28" t="s">
        <v>89</v>
      </c>
      <c r="C34" s="28">
        <v>244</v>
      </c>
      <c r="D34" s="72"/>
      <c r="E34" s="30">
        <v>1233.5</v>
      </c>
    </row>
    <row r="35" spans="1:5" ht="31.5">
      <c r="A35" s="24" t="s">
        <v>14</v>
      </c>
      <c r="B35" s="28" t="s">
        <v>89</v>
      </c>
      <c r="C35" s="28">
        <v>244</v>
      </c>
      <c r="D35" s="72" t="s">
        <v>143</v>
      </c>
      <c r="E35" s="30">
        <v>1233.5</v>
      </c>
    </row>
    <row r="36" spans="1:5" ht="47.25">
      <c r="A36" s="31" t="s">
        <v>54</v>
      </c>
      <c r="B36" s="28" t="s">
        <v>90</v>
      </c>
      <c r="C36" s="28"/>
      <c r="D36" s="72"/>
      <c r="E36" s="30">
        <f>E37</f>
        <v>3963.6</v>
      </c>
    </row>
    <row r="37" spans="1:5" ht="47.25">
      <c r="A37" s="24" t="s">
        <v>11</v>
      </c>
      <c r="B37" s="28" t="s">
        <v>90</v>
      </c>
      <c r="C37" s="28">
        <v>244</v>
      </c>
      <c r="D37" s="72"/>
      <c r="E37" s="30">
        <v>3963.6</v>
      </c>
    </row>
    <row r="38" spans="1:5" ht="31.5">
      <c r="A38" s="24" t="s">
        <v>14</v>
      </c>
      <c r="B38" s="28" t="s">
        <v>90</v>
      </c>
      <c r="C38" s="28">
        <v>244</v>
      </c>
      <c r="D38" s="72" t="s">
        <v>143</v>
      </c>
      <c r="E38" s="30">
        <v>3963.6</v>
      </c>
    </row>
    <row r="39" spans="1:5" ht="94.5">
      <c r="A39" s="33" t="s">
        <v>49</v>
      </c>
      <c r="B39" s="34" t="s">
        <v>108</v>
      </c>
      <c r="C39" s="34"/>
      <c r="D39" s="73"/>
      <c r="E39" s="94">
        <f>E40+E45+E50</f>
        <v>33410</v>
      </c>
    </row>
    <row r="40" spans="1:7" ht="47.25">
      <c r="A40" s="31" t="s">
        <v>46</v>
      </c>
      <c r="B40" s="28" t="s">
        <v>111</v>
      </c>
      <c r="C40" s="34"/>
      <c r="D40" s="61"/>
      <c r="E40" s="30">
        <f>E41+E43</f>
        <v>12730</v>
      </c>
      <c r="G40" s="58"/>
    </row>
    <row r="41" spans="1:5" ht="47.25">
      <c r="A41" s="24" t="s">
        <v>11</v>
      </c>
      <c r="B41" s="28" t="s">
        <v>111</v>
      </c>
      <c r="C41" s="28">
        <v>244</v>
      </c>
      <c r="D41" s="72"/>
      <c r="E41" s="30">
        <v>3230</v>
      </c>
    </row>
    <row r="42" spans="1:5" ht="31.5">
      <c r="A42" s="24" t="s">
        <v>14</v>
      </c>
      <c r="B42" s="28" t="s">
        <v>111</v>
      </c>
      <c r="C42" s="28">
        <v>244</v>
      </c>
      <c r="D42" s="72" t="s">
        <v>154</v>
      </c>
      <c r="E42" s="30">
        <v>3230</v>
      </c>
    </row>
    <row r="43" spans="1:5" ht="63">
      <c r="A43" s="24" t="s">
        <v>25</v>
      </c>
      <c r="B43" s="28" t="s">
        <v>111</v>
      </c>
      <c r="C43" s="28">
        <v>411</v>
      </c>
      <c r="D43" s="73"/>
      <c r="E43" s="30">
        <v>9500</v>
      </c>
    </row>
    <row r="44" spans="1:5" ht="15.75">
      <c r="A44" s="24" t="s">
        <v>7</v>
      </c>
      <c r="B44" s="28" t="s">
        <v>111</v>
      </c>
      <c r="C44" s="28">
        <v>411</v>
      </c>
      <c r="D44" s="72" t="s">
        <v>155</v>
      </c>
      <c r="E44" s="30">
        <v>9500</v>
      </c>
    </row>
    <row r="45" spans="1:5" ht="48" customHeight="1">
      <c r="A45" s="31" t="s">
        <v>47</v>
      </c>
      <c r="B45" s="36" t="s">
        <v>112</v>
      </c>
      <c r="C45" s="28"/>
      <c r="D45" s="72"/>
      <c r="E45" s="30">
        <f>E46+E48</f>
        <v>8980</v>
      </c>
    </row>
    <row r="46" spans="1:5" ht="47.25">
      <c r="A46" s="24" t="s">
        <v>141</v>
      </c>
      <c r="B46" s="28" t="s">
        <v>112</v>
      </c>
      <c r="C46" s="28">
        <v>243</v>
      </c>
      <c r="D46" s="73"/>
      <c r="E46" s="30">
        <v>6130</v>
      </c>
    </row>
    <row r="47" spans="1:5" ht="15.75">
      <c r="A47" s="24" t="s">
        <v>7</v>
      </c>
      <c r="B47" s="28" t="s">
        <v>112</v>
      </c>
      <c r="C47" s="28">
        <v>243</v>
      </c>
      <c r="D47" s="72" t="s">
        <v>155</v>
      </c>
      <c r="E47" s="30">
        <v>6130</v>
      </c>
    </row>
    <row r="48" spans="1:5" ht="47.25">
      <c r="A48" s="24" t="s">
        <v>11</v>
      </c>
      <c r="B48" s="28" t="s">
        <v>112</v>
      </c>
      <c r="C48" s="28">
        <v>244</v>
      </c>
      <c r="D48" s="72" t="s">
        <v>147</v>
      </c>
      <c r="E48" s="30">
        <v>2850</v>
      </c>
    </row>
    <row r="49" spans="1:5" ht="15.75">
      <c r="A49" s="24" t="s">
        <v>7</v>
      </c>
      <c r="B49" s="28" t="s">
        <v>112</v>
      </c>
      <c r="C49" s="28">
        <v>244</v>
      </c>
      <c r="D49" s="72" t="s">
        <v>144</v>
      </c>
      <c r="E49" s="30">
        <v>2850</v>
      </c>
    </row>
    <row r="50" spans="1:5" ht="63">
      <c r="A50" s="31" t="s">
        <v>48</v>
      </c>
      <c r="B50" s="38" t="s">
        <v>110</v>
      </c>
      <c r="C50" s="28"/>
      <c r="D50" s="67"/>
      <c r="E50" s="30">
        <v>11700</v>
      </c>
    </row>
    <row r="51" spans="1:5" ht="47.25">
      <c r="A51" s="24" t="s">
        <v>141</v>
      </c>
      <c r="B51" s="28" t="s">
        <v>110</v>
      </c>
      <c r="C51" s="28">
        <v>243</v>
      </c>
      <c r="D51" s="72"/>
      <c r="E51" s="30">
        <v>1000</v>
      </c>
    </row>
    <row r="52" spans="1:5" ht="15.75">
      <c r="A52" s="24" t="s">
        <v>7</v>
      </c>
      <c r="B52" s="28" t="s">
        <v>110</v>
      </c>
      <c r="C52" s="28">
        <v>243</v>
      </c>
      <c r="D52" s="72" t="s">
        <v>155</v>
      </c>
      <c r="E52" s="30">
        <v>1000</v>
      </c>
    </row>
    <row r="53" spans="1:5" ht="47.25">
      <c r="A53" s="24" t="s">
        <v>11</v>
      </c>
      <c r="B53" s="28" t="s">
        <v>110</v>
      </c>
      <c r="C53" s="28">
        <v>244</v>
      </c>
      <c r="D53" s="72"/>
      <c r="E53" s="30">
        <v>4700</v>
      </c>
    </row>
    <row r="54" spans="1:5" ht="15.75">
      <c r="A54" s="24" t="s">
        <v>7</v>
      </c>
      <c r="B54" s="28"/>
      <c r="C54" s="28"/>
      <c r="D54" s="72" t="s">
        <v>155</v>
      </c>
      <c r="E54" s="30">
        <v>4700</v>
      </c>
    </row>
    <row r="55" spans="1:5" ht="63">
      <c r="A55" s="24" t="s">
        <v>25</v>
      </c>
      <c r="B55" s="28" t="s">
        <v>110</v>
      </c>
      <c r="C55" s="28">
        <v>411</v>
      </c>
      <c r="D55" s="72"/>
      <c r="E55" s="30">
        <v>6000</v>
      </c>
    </row>
    <row r="56" spans="1:5" ht="15.75">
      <c r="A56" s="24" t="s">
        <v>7</v>
      </c>
      <c r="B56" s="28" t="s">
        <v>110</v>
      </c>
      <c r="C56" s="28">
        <v>411</v>
      </c>
      <c r="D56" s="72" t="s">
        <v>155</v>
      </c>
      <c r="E56" s="30">
        <v>6000</v>
      </c>
    </row>
    <row r="57" spans="1:5" ht="78.75">
      <c r="A57" s="33" t="s">
        <v>35</v>
      </c>
      <c r="B57" s="34" t="s">
        <v>91</v>
      </c>
      <c r="C57" s="34"/>
      <c r="D57" s="73"/>
      <c r="E57" s="26">
        <f>E58+E65+E75</f>
        <v>29210</v>
      </c>
    </row>
    <row r="58" spans="1:5" ht="66.75" customHeight="1">
      <c r="A58" s="24" t="s">
        <v>36</v>
      </c>
      <c r="B58" s="28" t="s">
        <v>92</v>
      </c>
      <c r="C58" s="28"/>
      <c r="D58" s="73"/>
      <c r="E58" s="30">
        <v>11600</v>
      </c>
    </row>
    <row r="59" spans="1:5" ht="47.25">
      <c r="A59" s="31" t="s">
        <v>37</v>
      </c>
      <c r="B59" s="28" t="s">
        <v>93</v>
      </c>
      <c r="C59" s="28"/>
      <c r="D59" s="72"/>
      <c r="E59" s="30">
        <v>11100</v>
      </c>
    </row>
    <row r="60" spans="1:5" ht="47.25">
      <c r="A60" s="24" t="s">
        <v>11</v>
      </c>
      <c r="B60" s="28" t="s">
        <v>93</v>
      </c>
      <c r="C60" s="28">
        <v>244</v>
      </c>
      <c r="D60" s="72"/>
      <c r="E60" s="30">
        <v>11100</v>
      </c>
    </row>
    <row r="61" spans="1:5" ht="15.75">
      <c r="A61" s="24" t="s">
        <v>145</v>
      </c>
      <c r="B61" s="28" t="s">
        <v>93</v>
      </c>
      <c r="C61" s="28">
        <v>244</v>
      </c>
      <c r="D61" s="72" t="s">
        <v>156</v>
      </c>
      <c r="E61" s="30">
        <v>11100</v>
      </c>
    </row>
    <row r="62" spans="1:5" ht="47.25">
      <c r="A62" s="31" t="s">
        <v>38</v>
      </c>
      <c r="B62" s="28" t="s">
        <v>94</v>
      </c>
      <c r="C62" s="28"/>
      <c r="D62" s="72"/>
      <c r="E62" s="30">
        <v>500</v>
      </c>
    </row>
    <row r="63" spans="1:5" ht="47.25">
      <c r="A63" s="24" t="s">
        <v>11</v>
      </c>
      <c r="B63" s="28" t="s">
        <v>94</v>
      </c>
      <c r="C63" s="28">
        <v>244</v>
      </c>
      <c r="D63" s="72"/>
      <c r="E63" s="30">
        <v>500</v>
      </c>
    </row>
    <row r="64" spans="1:5" ht="15.75">
      <c r="A64" s="24" t="s">
        <v>145</v>
      </c>
      <c r="B64" s="28" t="s">
        <v>94</v>
      </c>
      <c r="C64" s="28">
        <v>244</v>
      </c>
      <c r="D64" s="72" t="s">
        <v>156</v>
      </c>
      <c r="E64" s="30">
        <v>500</v>
      </c>
    </row>
    <row r="65" spans="1:5" ht="63">
      <c r="A65" s="24" t="s">
        <v>40</v>
      </c>
      <c r="B65" s="28" t="s">
        <v>97</v>
      </c>
      <c r="C65" s="28"/>
      <c r="D65" s="73"/>
      <c r="E65" s="30">
        <f>E66+E69+E72</f>
        <v>5710</v>
      </c>
    </row>
    <row r="66" spans="1:5" ht="31.5">
      <c r="A66" s="31" t="s">
        <v>41</v>
      </c>
      <c r="B66" s="28" t="s">
        <v>98</v>
      </c>
      <c r="C66" s="28"/>
      <c r="D66" s="72"/>
      <c r="E66" s="30">
        <v>1750</v>
      </c>
    </row>
    <row r="67" spans="1:5" ht="47.25">
      <c r="A67" s="24" t="s">
        <v>11</v>
      </c>
      <c r="B67" s="28" t="s">
        <v>98</v>
      </c>
      <c r="C67" s="28">
        <v>244</v>
      </c>
      <c r="D67" s="72"/>
      <c r="E67" s="30">
        <v>1750</v>
      </c>
    </row>
    <row r="68" spans="1:5" ht="15.75">
      <c r="A68" s="24" t="s">
        <v>8</v>
      </c>
      <c r="B68" s="65" t="s">
        <v>98</v>
      </c>
      <c r="C68" s="28">
        <v>244</v>
      </c>
      <c r="D68" s="72" t="s">
        <v>157</v>
      </c>
      <c r="E68" s="30">
        <v>1750</v>
      </c>
    </row>
    <row r="69" spans="1:5" ht="47.25">
      <c r="A69" s="31" t="s">
        <v>42</v>
      </c>
      <c r="B69" s="28" t="s">
        <v>99</v>
      </c>
      <c r="C69" s="28"/>
      <c r="D69" s="72"/>
      <c r="E69" s="30">
        <v>1400</v>
      </c>
    </row>
    <row r="70" spans="1:5" ht="47.25">
      <c r="A70" s="24" t="s">
        <v>11</v>
      </c>
      <c r="B70" s="28" t="s">
        <v>99</v>
      </c>
      <c r="C70" s="28">
        <v>244</v>
      </c>
      <c r="D70" s="72"/>
      <c r="E70" s="30">
        <v>1400</v>
      </c>
    </row>
    <row r="71" spans="1:5" ht="15.75">
      <c r="A71" s="24" t="s">
        <v>8</v>
      </c>
      <c r="B71" s="28" t="s">
        <v>99</v>
      </c>
      <c r="C71" s="28">
        <v>244</v>
      </c>
      <c r="D71" s="72" t="s">
        <v>146</v>
      </c>
      <c r="E71" s="30">
        <v>1400</v>
      </c>
    </row>
    <row r="72" spans="1:5" ht="31.5">
      <c r="A72" s="31" t="s">
        <v>43</v>
      </c>
      <c r="B72" s="28" t="s">
        <v>100</v>
      </c>
      <c r="C72" s="28"/>
      <c r="D72" s="72"/>
      <c r="E72" s="30">
        <v>2560</v>
      </c>
    </row>
    <row r="73" spans="1:5" ht="47.25">
      <c r="A73" s="24" t="s">
        <v>11</v>
      </c>
      <c r="B73" s="28" t="s">
        <v>100</v>
      </c>
      <c r="C73" s="28">
        <v>244</v>
      </c>
      <c r="D73" s="72"/>
      <c r="E73" s="30">
        <v>2560</v>
      </c>
    </row>
    <row r="74" spans="1:5" ht="15.75">
      <c r="A74" s="24" t="s">
        <v>8</v>
      </c>
      <c r="B74" s="28" t="s">
        <v>100</v>
      </c>
      <c r="C74" s="28">
        <v>244</v>
      </c>
      <c r="D74" s="72" t="s">
        <v>157</v>
      </c>
      <c r="E74" s="30">
        <v>2560</v>
      </c>
    </row>
    <row r="75" spans="1:5" ht="47.25">
      <c r="A75" s="24" t="s">
        <v>39</v>
      </c>
      <c r="B75" s="35" t="s">
        <v>101</v>
      </c>
      <c r="C75" s="28"/>
      <c r="D75" s="73"/>
      <c r="E75" s="30">
        <f>E76+E81</f>
        <v>11900</v>
      </c>
    </row>
    <row r="76" spans="1:5" ht="31.5">
      <c r="A76" s="31" t="s">
        <v>44</v>
      </c>
      <c r="B76" s="28" t="s">
        <v>102</v>
      </c>
      <c r="C76" s="28"/>
      <c r="D76" s="72"/>
      <c r="E76" s="30">
        <v>7550</v>
      </c>
    </row>
    <row r="77" spans="1:5" ht="47.25">
      <c r="A77" s="24" t="s">
        <v>11</v>
      </c>
      <c r="B77" s="28" t="s">
        <v>102</v>
      </c>
      <c r="C77" s="28">
        <v>244</v>
      </c>
      <c r="D77" s="72"/>
      <c r="E77" s="30">
        <v>7050</v>
      </c>
    </row>
    <row r="78" spans="1:5" ht="15.75">
      <c r="A78" s="24" t="s">
        <v>8</v>
      </c>
      <c r="B78" s="28" t="s">
        <v>102</v>
      </c>
      <c r="C78" s="28">
        <v>244</v>
      </c>
      <c r="D78" s="72" t="s">
        <v>157</v>
      </c>
      <c r="E78" s="30">
        <v>7050</v>
      </c>
    </row>
    <row r="79" spans="1:5" ht="63">
      <c r="A79" s="24" t="s">
        <v>25</v>
      </c>
      <c r="B79" s="28" t="s">
        <v>102</v>
      </c>
      <c r="C79" s="28">
        <v>411</v>
      </c>
      <c r="D79" s="72"/>
      <c r="E79" s="30">
        <v>500</v>
      </c>
    </row>
    <row r="80" spans="1:5" ht="15.75">
      <c r="A80" s="24" t="s">
        <v>8</v>
      </c>
      <c r="B80" s="28" t="s">
        <v>102</v>
      </c>
      <c r="C80" s="28">
        <v>411</v>
      </c>
      <c r="D80" s="72" t="s">
        <v>157</v>
      </c>
      <c r="E80" s="30">
        <v>500</v>
      </c>
    </row>
    <row r="81" spans="1:5" ht="31.5">
      <c r="A81" s="31" t="s">
        <v>45</v>
      </c>
      <c r="B81" s="28" t="s">
        <v>103</v>
      </c>
      <c r="C81" s="28"/>
      <c r="D81" s="72"/>
      <c r="E81" s="30">
        <v>4350</v>
      </c>
    </row>
    <row r="82" spans="1:5" ht="47.25">
      <c r="A82" s="24" t="s">
        <v>11</v>
      </c>
      <c r="B82" s="28" t="s">
        <v>103</v>
      </c>
      <c r="C82" s="28">
        <v>244</v>
      </c>
      <c r="D82" s="72"/>
      <c r="E82" s="30">
        <v>4350</v>
      </c>
    </row>
    <row r="83" spans="1:5" ht="15.75">
      <c r="A83" s="24" t="s">
        <v>8</v>
      </c>
      <c r="B83" s="28" t="s">
        <v>103</v>
      </c>
      <c r="C83" s="28">
        <v>244</v>
      </c>
      <c r="D83" s="72" t="s">
        <v>157</v>
      </c>
      <c r="E83" s="30">
        <v>4350</v>
      </c>
    </row>
    <row r="84" spans="1:5" ht="134.25" customHeight="1">
      <c r="A84" s="33" t="s">
        <v>29</v>
      </c>
      <c r="B84" s="34" t="s">
        <v>104</v>
      </c>
      <c r="C84" s="34"/>
      <c r="D84" s="73"/>
      <c r="E84" s="26">
        <f>E85+E95+E105+E115</f>
        <v>11466</v>
      </c>
    </row>
    <row r="85" spans="1:5" ht="47.25">
      <c r="A85" s="33" t="s">
        <v>30</v>
      </c>
      <c r="B85" s="28" t="s">
        <v>106</v>
      </c>
      <c r="C85" s="28"/>
      <c r="D85" s="73"/>
      <c r="E85" s="30">
        <f>E86+E89+E92</f>
        <v>831</v>
      </c>
    </row>
    <row r="86" spans="1:5" ht="31.5">
      <c r="A86" s="31" t="s">
        <v>31</v>
      </c>
      <c r="B86" s="28" t="s">
        <v>107</v>
      </c>
      <c r="C86" s="28"/>
      <c r="D86" s="72"/>
      <c r="E86" s="30">
        <v>560</v>
      </c>
    </row>
    <row r="87" spans="1:5" ht="47.25">
      <c r="A87" s="24" t="s">
        <v>11</v>
      </c>
      <c r="B87" s="28" t="s">
        <v>107</v>
      </c>
      <c r="C87" s="28">
        <v>244</v>
      </c>
      <c r="D87" s="72"/>
      <c r="E87" s="30">
        <v>560</v>
      </c>
    </row>
    <row r="88" spans="1:5" ht="31.5">
      <c r="A88" s="24" t="s">
        <v>18</v>
      </c>
      <c r="B88" s="28" t="s">
        <v>107</v>
      </c>
      <c r="C88" s="28">
        <v>244</v>
      </c>
      <c r="D88" s="72" t="s">
        <v>158</v>
      </c>
      <c r="E88" s="30">
        <v>560</v>
      </c>
    </row>
    <row r="89" spans="1:5" ht="78.75">
      <c r="A89" s="31" t="s">
        <v>32</v>
      </c>
      <c r="B89" s="28" t="s">
        <v>113</v>
      </c>
      <c r="C89" s="28"/>
      <c r="D89" s="72"/>
      <c r="E89" s="30">
        <v>51</v>
      </c>
    </row>
    <row r="90" spans="1:5" ht="47.25">
      <c r="A90" s="24" t="s">
        <v>11</v>
      </c>
      <c r="B90" s="28" t="s">
        <v>113</v>
      </c>
      <c r="C90" s="25">
        <v>244</v>
      </c>
      <c r="D90" s="71"/>
      <c r="E90" s="30">
        <v>51</v>
      </c>
    </row>
    <row r="91" spans="1:5" ht="31.5">
      <c r="A91" s="24" t="s">
        <v>18</v>
      </c>
      <c r="B91" s="28" t="s">
        <v>113</v>
      </c>
      <c r="C91" s="25">
        <v>244</v>
      </c>
      <c r="D91" s="72" t="s">
        <v>148</v>
      </c>
      <c r="E91" s="30">
        <v>51</v>
      </c>
    </row>
    <row r="92" spans="1:5" ht="47.25">
      <c r="A92" s="31" t="s">
        <v>33</v>
      </c>
      <c r="B92" s="28" t="s">
        <v>114</v>
      </c>
      <c r="C92" s="25"/>
      <c r="D92" s="71"/>
      <c r="E92" s="37">
        <v>220</v>
      </c>
    </row>
    <row r="93" spans="1:5" ht="47.25">
      <c r="A93" s="24" t="s">
        <v>11</v>
      </c>
      <c r="B93" s="28" t="s">
        <v>114</v>
      </c>
      <c r="C93" s="25">
        <v>244</v>
      </c>
      <c r="D93" s="71"/>
      <c r="E93" s="37">
        <v>220</v>
      </c>
    </row>
    <row r="94" spans="1:5" ht="31.5">
      <c r="A94" s="24" t="s">
        <v>18</v>
      </c>
      <c r="B94" s="28" t="s">
        <v>114</v>
      </c>
      <c r="C94" s="25">
        <v>244</v>
      </c>
      <c r="D94" s="72" t="s">
        <v>158</v>
      </c>
      <c r="E94" s="37">
        <v>220</v>
      </c>
    </row>
    <row r="95" spans="1:5" ht="47.25">
      <c r="A95" s="33" t="s">
        <v>55</v>
      </c>
      <c r="B95" s="28" t="s">
        <v>116</v>
      </c>
      <c r="C95" s="25"/>
      <c r="D95" s="73"/>
      <c r="E95" s="37">
        <f>E96+E99+E102</f>
        <v>8561</v>
      </c>
    </row>
    <row r="96" spans="1:5" ht="63">
      <c r="A96" s="31" t="s">
        <v>34</v>
      </c>
      <c r="B96" s="28" t="s">
        <v>117</v>
      </c>
      <c r="C96" s="25"/>
      <c r="D96" s="71"/>
      <c r="E96" s="37">
        <v>1495</v>
      </c>
    </row>
    <row r="97" spans="1:5" ht="63">
      <c r="A97" s="24" t="s">
        <v>26</v>
      </c>
      <c r="B97" s="28" t="s">
        <v>117</v>
      </c>
      <c r="C97" s="25">
        <v>621</v>
      </c>
      <c r="D97" s="71"/>
      <c r="E97" s="37">
        <v>1495</v>
      </c>
    </row>
    <row r="98" spans="1:5" ht="15.75">
      <c r="A98" s="24" t="s">
        <v>4</v>
      </c>
      <c r="B98" s="28" t="s">
        <v>117</v>
      </c>
      <c r="C98" s="25">
        <v>621</v>
      </c>
      <c r="D98" s="72" t="s">
        <v>159</v>
      </c>
      <c r="E98" s="37">
        <v>1495</v>
      </c>
    </row>
    <row r="99" spans="1:5" ht="31.5">
      <c r="A99" s="31" t="s">
        <v>56</v>
      </c>
      <c r="B99" s="28" t="s">
        <v>118</v>
      </c>
      <c r="C99" s="25"/>
      <c r="D99" s="71"/>
      <c r="E99" s="37">
        <v>300</v>
      </c>
    </row>
    <row r="100" spans="1:5" ht="63">
      <c r="A100" s="24" t="s">
        <v>26</v>
      </c>
      <c r="B100" s="28" t="s">
        <v>118</v>
      </c>
      <c r="C100" s="25">
        <v>621</v>
      </c>
      <c r="D100" s="71"/>
      <c r="E100" s="37">
        <v>300</v>
      </c>
    </row>
    <row r="101" spans="1:5" ht="15.75">
      <c r="A101" s="24" t="s">
        <v>4</v>
      </c>
      <c r="B101" s="28" t="s">
        <v>118</v>
      </c>
      <c r="C101" s="25">
        <v>621</v>
      </c>
      <c r="D101" s="72" t="s">
        <v>159</v>
      </c>
      <c r="E101" s="37">
        <v>300</v>
      </c>
    </row>
    <row r="102" spans="1:5" ht="15.75">
      <c r="A102" s="31" t="s">
        <v>57</v>
      </c>
      <c r="B102" s="28" t="s">
        <v>119</v>
      </c>
      <c r="C102" s="25"/>
      <c r="D102" s="71"/>
      <c r="E102" s="37">
        <v>6766</v>
      </c>
    </row>
    <row r="103" spans="1:5" ht="63">
      <c r="A103" s="24" t="s">
        <v>26</v>
      </c>
      <c r="B103" s="28" t="s">
        <v>119</v>
      </c>
      <c r="C103" s="25">
        <v>621</v>
      </c>
      <c r="D103" s="71"/>
      <c r="E103" s="37">
        <v>6766</v>
      </c>
    </row>
    <row r="104" spans="1:5" ht="15.75">
      <c r="A104" s="24" t="s">
        <v>4</v>
      </c>
      <c r="B104" s="28" t="s">
        <v>119</v>
      </c>
      <c r="C104" s="25">
        <v>621</v>
      </c>
      <c r="D104" s="72" t="s">
        <v>159</v>
      </c>
      <c r="E104" s="37">
        <v>6766</v>
      </c>
    </row>
    <row r="105" spans="1:5" ht="63">
      <c r="A105" s="33" t="s">
        <v>58</v>
      </c>
      <c r="B105" s="38" t="s">
        <v>121</v>
      </c>
      <c r="C105" s="25"/>
      <c r="D105" s="74"/>
      <c r="E105" s="30">
        <f>E106+E109+E112</f>
        <v>1215</v>
      </c>
    </row>
    <row r="106" spans="1:5" ht="63">
      <c r="A106" s="31" t="s">
        <v>59</v>
      </c>
      <c r="B106" s="28" t="s">
        <v>122</v>
      </c>
      <c r="C106" s="25"/>
      <c r="D106" s="71"/>
      <c r="E106" s="37">
        <v>290</v>
      </c>
    </row>
    <row r="107" spans="1:5" ht="47.25">
      <c r="A107" s="24" t="s">
        <v>11</v>
      </c>
      <c r="B107" s="28" t="s">
        <v>122</v>
      </c>
      <c r="C107" s="25">
        <v>244</v>
      </c>
      <c r="D107" s="71"/>
      <c r="E107" s="37">
        <v>290</v>
      </c>
    </row>
    <row r="108" spans="1:5" ht="15.75">
      <c r="A108" s="24" t="s">
        <v>9</v>
      </c>
      <c r="B108" s="28" t="s">
        <v>122</v>
      </c>
      <c r="C108" s="25">
        <v>244</v>
      </c>
      <c r="D108" s="72" t="s">
        <v>120</v>
      </c>
      <c r="E108" s="37">
        <v>290</v>
      </c>
    </row>
    <row r="109" spans="1:5" ht="47.25">
      <c r="A109" s="31" t="s">
        <v>60</v>
      </c>
      <c r="B109" s="28" t="s">
        <v>123</v>
      </c>
      <c r="D109" s="71"/>
      <c r="E109" s="37">
        <v>725</v>
      </c>
    </row>
    <row r="110" spans="1:5" ht="47.25">
      <c r="A110" s="24" t="s">
        <v>27</v>
      </c>
      <c r="B110" s="28" t="s">
        <v>123</v>
      </c>
      <c r="C110" s="25">
        <v>321</v>
      </c>
      <c r="D110" s="71"/>
      <c r="E110" s="37">
        <v>725</v>
      </c>
    </row>
    <row r="111" spans="1:5" ht="15.75">
      <c r="A111" s="24" t="s">
        <v>9</v>
      </c>
      <c r="B111" s="28" t="s">
        <v>123</v>
      </c>
      <c r="C111" s="25">
        <v>321</v>
      </c>
      <c r="D111" s="72" t="s">
        <v>120</v>
      </c>
      <c r="E111" s="37">
        <v>725</v>
      </c>
    </row>
    <row r="112" spans="1:5" ht="47.25">
      <c r="A112" s="31" t="s">
        <v>61</v>
      </c>
      <c r="B112" s="28" t="s">
        <v>124</v>
      </c>
      <c r="C112" s="25"/>
      <c r="D112" s="71"/>
      <c r="E112" s="37">
        <v>200</v>
      </c>
    </row>
    <row r="113" spans="1:5" ht="47.25">
      <c r="A113" s="24" t="s">
        <v>27</v>
      </c>
      <c r="B113" s="28" t="s">
        <v>124</v>
      </c>
      <c r="C113" s="25">
        <v>321</v>
      </c>
      <c r="D113" s="71"/>
      <c r="E113" s="37">
        <v>200</v>
      </c>
    </row>
    <row r="114" spans="1:5" ht="15.75">
      <c r="A114" s="24" t="s">
        <v>9</v>
      </c>
      <c r="B114" s="28" t="s">
        <v>124</v>
      </c>
      <c r="C114" s="25">
        <v>321</v>
      </c>
      <c r="D114" s="72" t="s">
        <v>120</v>
      </c>
      <c r="E114" s="37">
        <v>200</v>
      </c>
    </row>
    <row r="115" spans="1:5" ht="47.25">
      <c r="A115" s="24" t="s">
        <v>62</v>
      </c>
      <c r="B115" s="35" t="s">
        <v>125</v>
      </c>
      <c r="C115" s="28"/>
      <c r="D115" s="73"/>
      <c r="E115" s="37">
        <v>859</v>
      </c>
    </row>
    <row r="116" spans="1:5" ht="31.5">
      <c r="A116" s="31" t="s">
        <v>63</v>
      </c>
      <c r="B116" s="28" t="s">
        <v>126</v>
      </c>
      <c r="C116" s="28"/>
      <c r="D116" s="72"/>
      <c r="E116" s="37">
        <v>195</v>
      </c>
    </row>
    <row r="117" spans="1:5" ht="63">
      <c r="A117" s="24" t="s">
        <v>26</v>
      </c>
      <c r="B117" s="28" t="s">
        <v>126</v>
      </c>
      <c r="C117" s="28">
        <v>621</v>
      </c>
      <c r="D117" s="72"/>
      <c r="E117" s="37">
        <v>195</v>
      </c>
    </row>
    <row r="118" spans="1:5" ht="31.5">
      <c r="A118" s="24" t="s">
        <v>0</v>
      </c>
      <c r="B118" s="28" t="s">
        <v>126</v>
      </c>
      <c r="C118" s="28">
        <v>621</v>
      </c>
      <c r="D118" s="72" t="s">
        <v>129</v>
      </c>
      <c r="E118" s="37">
        <v>195</v>
      </c>
    </row>
    <row r="119" spans="1:5" ht="47.25">
      <c r="A119" s="31" t="s">
        <v>64</v>
      </c>
      <c r="B119" s="28" t="s">
        <v>127</v>
      </c>
      <c r="C119" s="28"/>
      <c r="D119" s="72"/>
      <c r="E119" s="37">
        <v>260</v>
      </c>
    </row>
    <row r="120" spans="1:5" ht="63">
      <c r="A120" s="24" t="s">
        <v>26</v>
      </c>
      <c r="B120" s="28" t="s">
        <v>127</v>
      </c>
      <c r="C120" s="28">
        <v>621</v>
      </c>
      <c r="D120" s="72"/>
      <c r="E120" s="37">
        <v>260</v>
      </c>
    </row>
    <row r="121" spans="1:5" ht="31.5">
      <c r="A121" s="24" t="s">
        <v>0</v>
      </c>
      <c r="B121" s="28" t="s">
        <v>127</v>
      </c>
      <c r="C121" s="28">
        <v>621</v>
      </c>
      <c r="D121" s="72" t="s">
        <v>129</v>
      </c>
      <c r="E121" s="37">
        <v>260</v>
      </c>
    </row>
    <row r="122" spans="1:5" ht="31.5">
      <c r="A122" s="31" t="s">
        <v>65</v>
      </c>
      <c r="B122" s="28" t="s">
        <v>128</v>
      </c>
      <c r="C122" s="28"/>
      <c r="D122" s="72"/>
      <c r="E122" s="37">
        <v>404</v>
      </c>
    </row>
    <row r="123" spans="1:5" ht="63">
      <c r="A123" s="24" t="s">
        <v>26</v>
      </c>
      <c r="B123" s="28" t="s">
        <v>128</v>
      </c>
      <c r="C123" s="28">
        <v>621</v>
      </c>
      <c r="D123" s="72"/>
      <c r="E123" s="37">
        <v>404</v>
      </c>
    </row>
    <row r="124" spans="1:5" ht="31.5">
      <c r="A124" s="24" t="s">
        <v>0</v>
      </c>
      <c r="B124" s="28" t="s">
        <v>149</v>
      </c>
      <c r="C124" s="28">
        <v>621</v>
      </c>
      <c r="D124" s="72" t="s">
        <v>129</v>
      </c>
      <c r="E124" s="37">
        <v>404</v>
      </c>
    </row>
    <row r="125" spans="1:6" ht="47.25">
      <c r="A125" s="33" t="s">
        <v>130</v>
      </c>
      <c r="B125" s="35" t="s">
        <v>131</v>
      </c>
      <c r="C125" s="28"/>
      <c r="D125" s="72"/>
      <c r="E125" s="41">
        <v>35817.200000000004</v>
      </c>
      <c r="F125" s="58"/>
    </row>
    <row r="126" spans="1:5" ht="45">
      <c r="A126" s="45" t="s">
        <v>174</v>
      </c>
      <c r="B126" s="83" t="s">
        <v>132</v>
      </c>
      <c r="C126" s="28"/>
      <c r="D126" s="72"/>
      <c r="E126" s="41">
        <f>E127+E129</f>
        <v>754.6</v>
      </c>
    </row>
    <row r="127" spans="1:5" ht="63">
      <c r="A127" s="24" t="s">
        <v>177</v>
      </c>
      <c r="B127" s="83" t="s">
        <v>132</v>
      </c>
      <c r="C127" s="28">
        <v>121</v>
      </c>
      <c r="D127" s="72"/>
      <c r="E127" s="37">
        <v>729.6</v>
      </c>
    </row>
    <row r="128" spans="1:5" ht="59.25" customHeight="1">
      <c r="A128" s="24" t="s">
        <v>17</v>
      </c>
      <c r="B128" s="83" t="s">
        <v>132</v>
      </c>
      <c r="C128" s="28">
        <v>121</v>
      </c>
      <c r="D128" s="72" t="s">
        <v>160</v>
      </c>
      <c r="E128" s="37">
        <v>729.6</v>
      </c>
    </row>
    <row r="129" spans="1:5" ht="47.25">
      <c r="A129" s="24" t="s">
        <v>11</v>
      </c>
      <c r="B129" s="83" t="s">
        <v>132</v>
      </c>
      <c r="C129" s="28">
        <v>244</v>
      </c>
      <c r="D129" s="72"/>
      <c r="E129" s="37">
        <v>25</v>
      </c>
    </row>
    <row r="130" spans="1:5" ht="72" customHeight="1">
      <c r="A130" s="24" t="s">
        <v>17</v>
      </c>
      <c r="B130" s="83" t="s">
        <v>132</v>
      </c>
      <c r="C130" s="28">
        <v>244</v>
      </c>
      <c r="D130" s="72" t="s">
        <v>160</v>
      </c>
      <c r="E130" s="37">
        <v>25</v>
      </c>
    </row>
    <row r="131" spans="1:5" ht="36" customHeight="1">
      <c r="A131" s="24" t="s">
        <v>176</v>
      </c>
      <c r="B131" s="83" t="s">
        <v>175</v>
      </c>
      <c r="C131" s="28"/>
      <c r="D131" s="72"/>
      <c r="E131" s="37">
        <v>1685.5</v>
      </c>
    </row>
    <row r="132" spans="1:5" ht="46.5" customHeight="1">
      <c r="A132" s="95" t="s">
        <v>181</v>
      </c>
      <c r="B132" s="83" t="s">
        <v>175</v>
      </c>
      <c r="C132" s="28">
        <v>121</v>
      </c>
      <c r="D132" s="72"/>
      <c r="E132" s="37">
        <v>1685.5</v>
      </c>
    </row>
    <row r="133" spans="1:5" ht="66.75" customHeight="1">
      <c r="A133" s="24" t="s">
        <v>17</v>
      </c>
      <c r="B133" s="83" t="s">
        <v>175</v>
      </c>
      <c r="C133" s="28">
        <v>121</v>
      </c>
      <c r="D133" s="72" t="s">
        <v>168</v>
      </c>
      <c r="E133" s="37">
        <v>1685.5</v>
      </c>
    </row>
    <row r="134" spans="1:5" ht="52.5" customHeight="1">
      <c r="A134" s="45" t="s">
        <v>193</v>
      </c>
      <c r="B134" s="83" t="s">
        <v>178</v>
      </c>
      <c r="C134" s="28"/>
      <c r="D134" s="72"/>
      <c r="E134" s="41">
        <f>E135+E138+E140+E142+E144</f>
        <v>20728.899999999998</v>
      </c>
    </row>
    <row r="135" spans="1:5" ht="47.25">
      <c r="A135" s="17" t="s">
        <v>181</v>
      </c>
      <c r="B135" s="83" t="s">
        <v>178</v>
      </c>
      <c r="C135" s="28">
        <v>121</v>
      </c>
      <c r="D135" s="72"/>
      <c r="E135" s="37">
        <v>13180.4</v>
      </c>
    </row>
    <row r="136" spans="1:5" ht="78.75">
      <c r="A136" s="24" t="s">
        <v>24</v>
      </c>
      <c r="B136" s="83" t="s">
        <v>178</v>
      </c>
      <c r="C136" s="28">
        <v>121</v>
      </c>
      <c r="D136" s="72" t="s">
        <v>161</v>
      </c>
      <c r="E136" s="37">
        <v>13180.4</v>
      </c>
    </row>
    <row r="137" spans="1:5" ht="47.25">
      <c r="A137" s="24" t="s">
        <v>84</v>
      </c>
      <c r="B137" s="83" t="s">
        <v>178</v>
      </c>
      <c r="C137" s="28">
        <v>242</v>
      </c>
      <c r="D137" s="72"/>
      <c r="E137" s="37">
        <v>2001.9</v>
      </c>
    </row>
    <row r="138" spans="1:5" ht="78.75">
      <c r="A138" s="24" t="s">
        <v>24</v>
      </c>
      <c r="B138" s="83" t="s">
        <v>178</v>
      </c>
      <c r="C138" s="28">
        <v>242</v>
      </c>
      <c r="D138" s="72" t="s">
        <v>161</v>
      </c>
      <c r="E138" s="37">
        <v>2001.9</v>
      </c>
    </row>
    <row r="139" spans="1:5" ht="53.25" customHeight="1">
      <c r="A139" s="24" t="s">
        <v>11</v>
      </c>
      <c r="B139" s="83" t="s">
        <v>178</v>
      </c>
      <c r="C139" s="28">
        <v>244</v>
      </c>
      <c r="D139" s="72"/>
      <c r="E139" s="37">
        <v>4470.4</v>
      </c>
    </row>
    <row r="140" spans="1:5" ht="74.25" customHeight="1">
      <c r="A140" s="24" t="s">
        <v>24</v>
      </c>
      <c r="B140" s="83"/>
      <c r="C140" s="28">
        <v>244</v>
      </c>
      <c r="D140" s="72" t="s">
        <v>161</v>
      </c>
      <c r="E140" s="37">
        <v>4470.4</v>
      </c>
    </row>
    <row r="141" spans="1:5" ht="31.5">
      <c r="A141" s="24" t="s">
        <v>13</v>
      </c>
      <c r="B141" s="83" t="s">
        <v>178</v>
      </c>
      <c r="C141" s="28">
        <v>852</v>
      </c>
      <c r="D141" s="72"/>
      <c r="E141" s="37">
        <v>50</v>
      </c>
    </row>
    <row r="142" spans="1:5" ht="87" customHeight="1">
      <c r="A142" s="24" t="s">
        <v>24</v>
      </c>
      <c r="B142" s="28" t="s">
        <v>178</v>
      </c>
      <c r="C142" s="28">
        <v>852</v>
      </c>
      <c r="D142" s="72" t="s">
        <v>161</v>
      </c>
      <c r="E142" s="37">
        <v>50</v>
      </c>
    </row>
    <row r="143" spans="1:5" ht="15.75">
      <c r="A143" s="24" t="s">
        <v>199</v>
      </c>
      <c r="B143" s="28" t="s">
        <v>178</v>
      </c>
      <c r="C143" s="28">
        <v>540</v>
      </c>
      <c r="D143" s="72"/>
      <c r="E143" s="28">
        <v>1026.2</v>
      </c>
    </row>
    <row r="144" spans="1:5" ht="78.75">
      <c r="A144" s="24" t="s">
        <v>24</v>
      </c>
      <c r="B144" s="28" t="s">
        <v>178</v>
      </c>
      <c r="C144" s="28">
        <v>540</v>
      </c>
      <c r="D144" s="72" t="s">
        <v>161</v>
      </c>
      <c r="E144" s="28">
        <v>1026.2</v>
      </c>
    </row>
    <row r="145" spans="1:5" ht="31.5">
      <c r="A145" s="24" t="s">
        <v>180</v>
      </c>
      <c r="B145" s="28" t="s">
        <v>179</v>
      </c>
      <c r="C145" s="28"/>
      <c r="D145" s="72"/>
      <c r="E145" s="28">
        <v>1923.2</v>
      </c>
    </row>
    <row r="146" spans="1:5" ht="47.25">
      <c r="A146" s="17" t="s">
        <v>181</v>
      </c>
      <c r="B146" s="28" t="s">
        <v>179</v>
      </c>
      <c r="C146" s="28">
        <v>121</v>
      </c>
      <c r="D146" s="72"/>
      <c r="E146" s="28">
        <v>1923.2</v>
      </c>
    </row>
    <row r="147" spans="1:5" ht="78.75">
      <c r="A147" s="24" t="s">
        <v>24</v>
      </c>
      <c r="B147" s="28" t="s">
        <v>179</v>
      </c>
      <c r="C147" s="28">
        <v>121</v>
      </c>
      <c r="D147" s="72" t="s">
        <v>169</v>
      </c>
      <c r="E147" s="28">
        <v>1923.2</v>
      </c>
    </row>
    <row r="148" spans="1:5" ht="15.75">
      <c r="A148" s="24" t="s">
        <v>183</v>
      </c>
      <c r="B148" s="83" t="s">
        <v>182</v>
      </c>
      <c r="C148" s="28"/>
      <c r="D148" s="72"/>
      <c r="E148" s="28">
        <v>600</v>
      </c>
    </row>
    <row r="149" spans="1:5" ht="47.25">
      <c r="A149" s="24" t="s">
        <v>11</v>
      </c>
      <c r="B149" s="28" t="s">
        <v>182</v>
      </c>
      <c r="C149" s="28">
        <v>244</v>
      </c>
      <c r="D149" s="71"/>
      <c r="E149" s="37">
        <v>600</v>
      </c>
    </row>
    <row r="150" spans="1:5" ht="31.5">
      <c r="A150" s="24" t="s">
        <v>16</v>
      </c>
      <c r="B150" s="28" t="s">
        <v>182</v>
      </c>
      <c r="C150" s="28">
        <v>244</v>
      </c>
      <c r="D150" s="72" t="s">
        <v>162</v>
      </c>
      <c r="E150" s="37">
        <v>600</v>
      </c>
    </row>
    <row r="151" spans="1:5" ht="15.75">
      <c r="A151" s="24" t="s">
        <v>170</v>
      </c>
      <c r="B151" s="83" t="s">
        <v>184</v>
      </c>
      <c r="C151" s="28"/>
      <c r="D151" s="72"/>
      <c r="E151" s="37">
        <v>500</v>
      </c>
    </row>
    <row r="152" spans="1:5" ht="15.75">
      <c r="A152" s="24" t="s">
        <v>6</v>
      </c>
      <c r="B152" s="28" t="s">
        <v>184</v>
      </c>
      <c r="C152" s="28">
        <v>870</v>
      </c>
      <c r="D152" s="72"/>
      <c r="E152" s="37">
        <v>500</v>
      </c>
    </row>
    <row r="153" spans="1:5" ht="15.75">
      <c r="A153" s="24" t="s">
        <v>5</v>
      </c>
      <c r="B153" s="28" t="s">
        <v>184</v>
      </c>
      <c r="C153" s="28">
        <v>870</v>
      </c>
      <c r="D153" s="72" t="s">
        <v>163</v>
      </c>
      <c r="E153" s="37">
        <v>500</v>
      </c>
    </row>
    <row r="154" spans="1:5" ht="78.75">
      <c r="A154" s="24" t="s">
        <v>150</v>
      </c>
      <c r="B154" s="28" t="s">
        <v>185</v>
      </c>
      <c r="C154" s="28"/>
      <c r="D154" s="73"/>
      <c r="E154" s="37">
        <f>E155+E157+E159</f>
        <v>7899.4</v>
      </c>
    </row>
    <row r="155" spans="1:5" ht="47.25">
      <c r="A155" s="24" t="s">
        <v>12</v>
      </c>
      <c r="B155" s="28" t="s">
        <v>185</v>
      </c>
      <c r="C155" s="28">
        <v>111</v>
      </c>
      <c r="D155" s="75"/>
      <c r="E155" s="37">
        <v>6795.2</v>
      </c>
    </row>
    <row r="156" spans="1:5" ht="15.75">
      <c r="A156" s="24" t="s">
        <v>15</v>
      </c>
      <c r="B156" s="28" t="s">
        <v>185</v>
      </c>
      <c r="C156" s="28">
        <v>111</v>
      </c>
      <c r="D156" s="72" t="s">
        <v>164</v>
      </c>
      <c r="E156" s="37">
        <v>6795.2</v>
      </c>
    </row>
    <row r="157" spans="1:5" ht="47.25">
      <c r="A157" s="24" t="s">
        <v>84</v>
      </c>
      <c r="B157" s="28" t="s">
        <v>185</v>
      </c>
      <c r="C157" s="28">
        <v>242</v>
      </c>
      <c r="D157" s="75"/>
      <c r="E157" s="37">
        <v>336.3</v>
      </c>
    </row>
    <row r="158" spans="1:5" ht="15.75">
      <c r="A158" s="24" t="s">
        <v>15</v>
      </c>
      <c r="B158" s="28" t="s">
        <v>185</v>
      </c>
      <c r="C158" s="28">
        <v>242</v>
      </c>
      <c r="D158" s="72" t="s">
        <v>164</v>
      </c>
      <c r="E158" s="37">
        <v>336.3</v>
      </c>
    </row>
    <row r="159" spans="1:5" ht="47.25">
      <c r="A159" s="24" t="s">
        <v>11</v>
      </c>
      <c r="B159" s="28" t="s">
        <v>185</v>
      </c>
      <c r="C159" s="28">
        <v>244</v>
      </c>
      <c r="D159" s="75"/>
      <c r="E159" s="37">
        <v>767.9</v>
      </c>
    </row>
    <row r="160" spans="1:5" ht="15.75">
      <c r="A160" s="24" t="s">
        <v>15</v>
      </c>
      <c r="B160" s="28" t="s">
        <v>185</v>
      </c>
      <c r="C160" s="28">
        <v>244</v>
      </c>
      <c r="D160" s="72" t="s">
        <v>164</v>
      </c>
      <c r="E160" s="37">
        <v>767.9</v>
      </c>
    </row>
    <row r="161" spans="1:5" ht="63">
      <c r="A161" s="24" t="s">
        <v>151</v>
      </c>
      <c r="B161" s="34" t="s">
        <v>186</v>
      </c>
      <c r="C161" s="28"/>
      <c r="D161" s="73"/>
      <c r="E161" s="37">
        <v>620</v>
      </c>
    </row>
    <row r="162" spans="1:5" ht="47.25">
      <c r="A162" s="24" t="s">
        <v>11</v>
      </c>
      <c r="B162" s="28" t="s">
        <v>186</v>
      </c>
      <c r="C162" s="28">
        <v>244</v>
      </c>
      <c r="D162" s="72"/>
      <c r="E162" s="37">
        <v>600</v>
      </c>
    </row>
    <row r="163" spans="1:5" ht="15.75">
      <c r="A163" s="24" t="s">
        <v>15</v>
      </c>
      <c r="B163" s="28" t="s">
        <v>186</v>
      </c>
      <c r="C163" s="28">
        <v>244</v>
      </c>
      <c r="D163" s="72" t="s">
        <v>164</v>
      </c>
      <c r="E163" s="37">
        <v>600</v>
      </c>
    </row>
    <row r="164" spans="1:5" ht="31.5">
      <c r="A164" s="24" t="s">
        <v>13</v>
      </c>
      <c r="B164" s="28" t="s">
        <v>186</v>
      </c>
      <c r="C164" s="28">
        <v>852</v>
      </c>
      <c r="D164" s="72"/>
      <c r="E164" s="37">
        <v>20</v>
      </c>
    </row>
    <row r="165" spans="1:5" ht="15.75">
      <c r="A165" s="24" t="s">
        <v>15</v>
      </c>
      <c r="B165" s="28" t="s">
        <v>186</v>
      </c>
      <c r="C165" s="28">
        <v>852</v>
      </c>
      <c r="D165" s="72" t="s">
        <v>164</v>
      </c>
      <c r="E165" s="37">
        <v>20</v>
      </c>
    </row>
    <row r="166" spans="1:5" ht="70.5" customHeight="1">
      <c r="A166" s="24" t="s">
        <v>152</v>
      </c>
      <c r="B166" s="28" t="s">
        <v>187</v>
      </c>
      <c r="C166" s="28"/>
      <c r="D166" s="72"/>
      <c r="E166" s="37">
        <v>304.5</v>
      </c>
    </row>
    <row r="167" spans="1:5" ht="47.25">
      <c r="A167" s="24" t="s">
        <v>133</v>
      </c>
      <c r="B167" s="28" t="s">
        <v>187</v>
      </c>
      <c r="C167" s="28">
        <v>121</v>
      </c>
      <c r="D167" s="72"/>
      <c r="E167" s="37">
        <v>304.5</v>
      </c>
    </row>
    <row r="168" spans="1:5" ht="31.5">
      <c r="A168" s="24" t="s">
        <v>10</v>
      </c>
      <c r="B168" s="28" t="s">
        <v>187</v>
      </c>
      <c r="C168" s="28">
        <v>121</v>
      </c>
      <c r="D168" s="72" t="s">
        <v>165</v>
      </c>
      <c r="E168" s="37">
        <v>304.5</v>
      </c>
    </row>
    <row r="169" spans="1:5" ht="65.25" customHeight="1">
      <c r="A169" s="24" t="s">
        <v>172</v>
      </c>
      <c r="B169" s="83" t="s">
        <v>188</v>
      </c>
      <c r="C169" s="28"/>
      <c r="D169" s="72"/>
      <c r="E169" s="37">
        <v>801.1</v>
      </c>
    </row>
    <row r="170" spans="1:5" ht="47.25">
      <c r="A170" s="96" t="s">
        <v>27</v>
      </c>
      <c r="B170" s="28" t="s">
        <v>188</v>
      </c>
      <c r="C170" s="28">
        <v>321</v>
      </c>
      <c r="D170" s="72"/>
      <c r="E170" s="37">
        <v>801.1</v>
      </c>
    </row>
    <row r="171" spans="1:5" ht="15.75">
      <c r="A171" s="24" t="s">
        <v>3</v>
      </c>
      <c r="B171" s="28" t="s">
        <v>188</v>
      </c>
      <c r="C171" s="28">
        <v>321</v>
      </c>
      <c r="D171" s="72" t="s">
        <v>136</v>
      </c>
      <c r="E171" s="37">
        <v>801.1</v>
      </c>
    </row>
    <row r="172" spans="1:4" ht="12.75">
      <c r="A172" s="90"/>
      <c r="B172" s="32"/>
      <c r="C172" s="39"/>
      <c r="D172" s="63"/>
    </row>
    <row r="173" spans="1:4" ht="12.75">
      <c r="A173" s="90"/>
      <c r="B173" s="32"/>
      <c r="C173" s="39"/>
      <c r="D173" s="61"/>
    </row>
    <row r="174" spans="1:4" ht="12.75">
      <c r="A174" s="90"/>
      <c r="B174" s="32"/>
      <c r="C174" s="39"/>
      <c r="D174" s="61"/>
    </row>
    <row r="175" spans="1:4" ht="12.75">
      <c r="A175" s="90"/>
      <c r="B175" s="32"/>
      <c r="C175" s="39"/>
      <c r="D175" s="61"/>
    </row>
    <row r="176" spans="1:4" ht="12.75">
      <c r="A176" s="90"/>
      <c r="B176" s="32"/>
      <c r="C176" s="39"/>
      <c r="D176" s="61"/>
    </row>
    <row r="177" spans="1:4" ht="12.75">
      <c r="A177" s="90"/>
      <c r="B177" s="32"/>
      <c r="C177" s="39"/>
      <c r="D177" s="61"/>
    </row>
    <row r="178" spans="1:4" ht="12.75">
      <c r="A178" s="90"/>
      <c r="B178" s="32"/>
      <c r="C178" s="39"/>
      <c r="D178" s="61"/>
    </row>
    <row r="179" spans="1:4" ht="12.75">
      <c r="A179" s="90"/>
      <c r="B179" s="32"/>
      <c r="C179" s="39"/>
      <c r="D179" s="61"/>
    </row>
    <row r="180" spans="1:4" ht="12.75">
      <c r="A180" s="90"/>
      <c r="B180" s="32"/>
      <c r="C180" s="39"/>
      <c r="D180" s="61"/>
    </row>
    <row r="181" spans="1:4" ht="12.75">
      <c r="A181" s="90"/>
      <c r="B181" s="32"/>
      <c r="C181" s="39"/>
      <c r="D181" s="61"/>
    </row>
    <row r="182" spans="1:4" ht="12.75">
      <c r="A182" s="90"/>
      <c r="B182" s="32"/>
      <c r="C182" s="39"/>
      <c r="D182" s="61"/>
    </row>
    <row r="183" spans="1:4" ht="12.75">
      <c r="A183" s="90"/>
      <c r="B183" s="32"/>
      <c r="C183" s="39"/>
      <c r="D183" s="61"/>
    </row>
    <row r="184" spans="1:3" ht="12.75">
      <c r="A184" s="90"/>
      <c r="B184" s="32"/>
      <c r="C184" s="39"/>
    </row>
    <row r="185" spans="1:3" ht="12.75">
      <c r="A185" s="90"/>
      <c r="B185" s="32"/>
      <c r="C185" s="39"/>
    </row>
    <row r="186" spans="1:3" ht="12.75">
      <c r="A186" s="90"/>
      <c r="B186" s="32"/>
      <c r="C186" s="39"/>
    </row>
    <row r="187" spans="1:3" ht="12.75">
      <c r="A187" s="90"/>
      <c r="B187" s="32"/>
      <c r="C187" s="39"/>
    </row>
    <row r="188" spans="1:3" ht="12.75">
      <c r="A188" s="90"/>
      <c r="B188" s="32"/>
      <c r="C188" s="39"/>
    </row>
    <row r="189" spans="1:3" ht="12.75">
      <c r="A189" s="90"/>
      <c r="B189" s="32"/>
      <c r="C189" s="39"/>
    </row>
    <row r="190" spans="1:3" ht="12.75">
      <c r="A190" s="90"/>
      <c r="B190" s="32"/>
      <c r="C190" s="39"/>
    </row>
    <row r="191" spans="1:3" ht="12.75">
      <c r="A191" s="90"/>
      <c r="B191" s="32"/>
      <c r="C191" s="39"/>
    </row>
    <row r="192" spans="1:3" ht="12.75">
      <c r="A192" s="90"/>
      <c r="B192" s="32"/>
      <c r="C192" s="39"/>
    </row>
    <row r="193" spans="1:3" ht="12.75">
      <c r="A193" s="90"/>
      <c r="B193" s="32"/>
      <c r="C193" s="39"/>
    </row>
    <row r="194" spans="1:3" ht="12.75">
      <c r="A194" s="90"/>
      <c r="B194" s="32"/>
      <c r="C194" s="39"/>
    </row>
    <row r="195" spans="1:3" ht="12.75">
      <c r="A195" s="90"/>
      <c r="B195" s="32"/>
      <c r="C195" s="39"/>
    </row>
    <row r="196" spans="1:3" ht="12.75">
      <c r="A196" s="90"/>
      <c r="B196" s="32"/>
      <c r="C196" s="39"/>
    </row>
    <row r="197" spans="1:3" ht="12.75">
      <c r="A197" s="90"/>
      <c r="B197" s="32"/>
      <c r="C197" s="39"/>
    </row>
    <row r="198" spans="1:3" ht="12.75">
      <c r="A198" s="90"/>
      <c r="B198" s="32"/>
      <c r="C198" s="39"/>
    </row>
    <row r="199" spans="1:3" ht="12.75">
      <c r="A199" s="90"/>
      <c r="B199" s="32"/>
      <c r="C199" s="39"/>
    </row>
    <row r="200" spans="1:3" ht="12.75">
      <c r="A200" s="90"/>
      <c r="B200" s="32"/>
      <c r="C200" s="39"/>
    </row>
    <row r="201" spans="1:3" ht="12.75">
      <c r="A201" s="90"/>
      <c r="B201" s="32"/>
      <c r="C201" s="39"/>
    </row>
    <row r="202" spans="1:3" ht="12.75">
      <c r="A202" s="90"/>
      <c r="B202" s="32"/>
      <c r="C202" s="39"/>
    </row>
    <row r="203" spans="1:3" ht="12.75">
      <c r="A203" s="90"/>
      <c r="B203" s="32"/>
      <c r="C203" s="39"/>
    </row>
    <row r="204" spans="1:3" ht="12.75">
      <c r="A204" s="90"/>
      <c r="B204" s="32"/>
      <c r="C204" s="39"/>
    </row>
    <row r="205" spans="1:3" ht="12.75">
      <c r="A205" s="90"/>
      <c r="B205" s="32"/>
      <c r="C205" s="39"/>
    </row>
    <row r="206" spans="1:3" ht="12.75">
      <c r="A206" s="90"/>
      <c r="B206" s="32"/>
      <c r="C206" s="39"/>
    </row>
    <row r="207" spans="1:3" ht="12.75">
      <c r="A207" s="90"/>
      <c r="B207" s="32"/>
      <c r="C207" s="39"/>
    </row>
    <row r="208" spans="1:3" ht="12.75">
      <c r="A208" s="90"/>
      <c r="B208" s="32"/>
      <c r="C208" s="39"/>
    </row>
    <row r="209" spans="1:3" ht="12.75">
      <c r="A209" s="90"/>
      <c r="B209" s="32"/>
      <c r="C209" s="39"/>
    </row>
    <row r="210" spans="1:3" ht="12.75">
      <c r="A210" s="90"/>
      <c r="B210" s="32"/>
      <c r="C210" s="39"/>
    </row>
    <row r="211" spans="1:3" ht="12.75">
      <c r="A211" s="90"/>
      <c r="B211" s="32"/>
      <c r="C211" s="39"/>
    </row>
    <row r="212" spans="1:3" ht="12.75">
      <c r="A212" s="90"/>
      <c r="B212" s="32"/>
      <c r="C212" s="39"/>
    </row>
    <row r="213" spans="1:3" ht="12.75">
      <c r="A213" s="90"/>
      <c r="B213" s="32"/>
      <c r="C213" s="39"/>
    </row>
    <row r="214" spans="1:3" ht="12.75">
      <c r="A214" s="90"/>
      <c r="B214" s="32"/>
      <c r="C214" s="39"/>
    </row>
    <row r="215" spans="1:3" ht="12.75">
      <c r="A215" s="90"/>
      <c r="B215" s="32"/>
      <c r="C215" s="39"/>
    </row>
    <row r="216" spans="1:3" ht="12.75">
      <c r="A216" s="90"/>
      <c r="B216" s="32"/>
      <c r="C216" s="39"/>
    </row>
    <row r="217" spans="1:3" ht="12.75">
      <c r="A217" s="90"/>
      <c r="B217" s="32"/>
      <c r="C217" s="39"/>
    </row>
    <row r="218" spans="1:3" ht="12.75">
      <c r="A218" s="90"/>
      <c r="B218" s="32"/>
      <c r="C218" s="39"/>
    </row>
    <row r="219" spans="1:3" ht="12.75">
      <c r="A219" s="90"/>
      <c r="B219" s="32"/>
      <c r="C219" s="39"/>
    </row>
    <row r="220" spans="1:3" ht="12.75">
      <c r="A220" s="90"/>
      <c r="B220" s="32"/>
      <c r="C220" s="39"/>
    </row>
    <row r="221" spans="1:3" ht="12.75">
      <c r="A221" s="90"/>
      <c r="B221" s="32"/>
      <c r="C221" s="39"/>
    </row>
    <row r="222" spans="1:3" ht="12.75">
      <c r="A222" s="90"/>
      <c r="B222" s="32"/>
      <c r="C222" s="39"/>
    </row>
    <row r="223" spans="1:3" ht="12.75">
      <c r="A223" s="90"/>
      <c r="B223" s="32"/>
      <c r="C223" s="39"/>
    </row>
    <row r="224" spans="1:3" ht="12.75">
      <c r="A224" s="90"/>
      <c r="B224" s="32"/>
      <c r="C224" s="39"/>
    </row>
    <row r="225" spans="1:3" ht="12.75">
      <c r="A225" s="90"/>
      <c r="B225" s="32"/>
      <c r="C225" s="39"/>
    </row>
    <row r="226" spans="1:3" ht="12.75">
      <c r="A226" s="90"/>
      <c r="B226" s="32"/>
      <c r="C226" s="39"/>
    </row>
    <row r="227" spans="1:3" ht="12.75">
      <c r="A227" s="90"/>
      <c r="B227" s="32"/>
      <c r="C227" s="39"/>
    </row>
    <row r="228" spans="1:3" ht="12.75">
      <c r="A228" s="90"/>
      <c r="B228" s="32"/>
      <c r="C228" s="39"/>
    </row>
    <row r="229" spans="1:3" ht="12.75">
      <c r="A229" s="90"/>
      <c r="B229" s="32"/>
      <c r="C229" s="39"/>
    </row>
    <row r="230" spans="1:3" ht="12.75">
      <c r="A230" s="90"/>
      <c r="B230" s="32"/>
      <c r="C230" s="39"/>
    </row>
    <row r="231" spans="1:3" ht="12.75">
      <c r="A231" s="90"/>
      <c r="B231" s="32"/>
      <c r="C231" s="39"/>
    </row>
    <row r="232" spans="1:3" ht="12.75">
      <c r="A232" s="90"/>
      <c r="B232" s="32"/>
      <c r="C232" s="39"/>
    </row>
    <row r="233" spans="1:3" ht="12.75">
      <c r="A233" s="90"/>
      <c r="B233" s="32"/>
      <c r="C233" s="39"/>
    </row>
    <row r="234" spans="1:3" ht="12.75">
      <c r="A234" s="90"/>
      <c r="B234" s="32"/>
      <c r="C234" s="39"/>
    </row>
    <row r="235" spans="1:3" ht="12.75">
      <c r="A235" s="90"/>
      <c r="B235" s="32"/>
      <c r="C235" s="39"/>
    </row>
    <row r="236" spans="1:3" ht="12.75">
      <c r="A236" s="90"/>
      <c r="B236" s="32"/>
      <c r="C236" s="39"/>
    </row>
    <row r="237" spans="1:3" ht="12.75">
      <c r="A237" s="90"/>
      <c r="B237" s="32"/>
      <c r="C237" s="39"/>
    </row>
    <row r="238" spans="1:3" ht="12.75">
      <c r="A238" s="90"/>
      <c r="B238" s="32"/>
      <c r="C238" s="39"/>
    </row>
    <row r="239" spans="1:3" ht="12.75">
      <c r="A239" s="90"/>
      <c r="B239" s="32"/>
      <c r="C239" s="39"/>
    </row>
    <row r="240" spans="1:3" ht="12.75">
      <c r="A240" s="90"/>
      <c r="B240" s="32"/>
      <c r="C240" s="39"/>
    </row>
    <row r="241" spans="1:3" ht="12.75">
      <c r="A241" s="90"/>
      <c r="B241" s="32"/>
      <c r="C241" s="39"/>
    </row>
    <row r="242" spans="1:3" ht="12.75">
      <c r="A242" s="90"/>
      <c r="B242" s="32"/>
      <c r="C242" s="39"/>
    </row>
    <row r="243" spans="1:3" ht="12.75">
      <c r="A243" s="90"/>
      <c r="B243" s="32"/>
      <c r="C243" s="39"/>
    </row>
    <row r="244" spans="1:3" ht="12.75">
      <c r="A244" s="90"/>
      <c r="B244" s="32"/>
      <c r="C244" s="39"/>
    </row>
    <row r="245" spans="1:3" ht="12.75">
      <c r="A245" s="90"/>
      <c r="B245" s="32"/>
      <c r="C245" s="39"/>
    </row>
    <row r="246" spans="1:3" ht="12.75">
      <c r="A246" s="90"/>
      <c r="B246" s="32"/>
      <c r="C246" s="39"/>
    </row>
    <row r="247" spans="1:3" ht="12.75">
      <c r="A247" s="90"/>
      <c r="B247" s="32"/>
      <c r="C247" s="39"/>
    </row>
    <row r="248" spans="1:3" ht="12.75">
      <c r="A248" s="90"/>
      <c r="B248" s="32"/>
      <c r="C248" s="39"/>
    </row>
    <row r="249" spans="1:3" ht="12.75">
      <c r="A249" s="90"/>
      <c r="B249" s="32"/>
      <c r="C249" s="39"/>
    </row>
    <row r="250" spans="1:3" ht="12.75">
      <c r="A250" s="90"/>
      <c r="B250" s="32"/>
      <c r="C250" s="39"/>
    </row>
    <row r="251" spans="1:3" ht="12.75">
      <c r="A251" s="90"/>
      <c r="B251" s="32"/>
      <c r="C251" s="39"/>
    </row>
    <row r="252" spans="1:3" ht="12.75">
      <c r="A252" s="90"/>
      <c r="B252" s="32"/>
      <c r="C252" s="39"/>
    </row>
    <row r="253" spans="1:3" ht="12.75">
      <c r="A253" s="90"/>
      <c r="B253" s="32"/>
      <c r="C253" s="39"/>
    </row>
    <row r="254" spans="1:3" ht="12.75">
      <c r="A254" s="90"/>
      <c r="B254" s="32"/>
      <c r="C254" s="39"/>
    </row>
    <row r="255" spans="1:3" ht="12.75">
      <c r="A255" s="90"/>
      <c r="B255" s="32"/>
      <c r="C255" s="39"/>
    </row>
    <row r="256" spans="1:3" ht="12.75">
      <c r="A256" s="90"/>
      <c r="B256" s="32"/>
      <c r="C256" s="39"/>
    </row>
    <row r="257" spans="1:3" ht="12.75">
      <c r="A257" s="90"/>
      <c r="B257" s="32"/>
      <c r="C257" s="39"/>
    </row>
    <row r="258" spans="1:3" ht="12.75">
      <c r="A258" s="90"/>
      <c r="B258" s="32"/>
      <c r="C258" s="39"/>
    </row>
    <row r="259" spans="1:3" ht="12.75">
      <c r="A259" s="90"/>
      <c r="B259" s="32"/>
      <c r="C259" s="39"/>
    </row>
    <row r="260" spans="1:3" ht="12.75">
      <c r="A260" s="90"/>
      <c r="B260" s="32"/>
      <c r="C260" s="39"/>
    </row>
    <row r="261" spans="1:3" ht="12.75">
      <c r="A261" s="90"/>
      <c r="C261" s="39"/>
    </row>
    <row r="262" spans="1:3" ht="12.75">
      <c r="A262" s="90"/>
      <c r="C262" s="39"/>
    </row>
    <row r="263" ht="12.75">
      <c r="A263" s="90"/>
    </row>
    <row r="264" ht="12.75">
      <c r="A264" s="90"/>
    </row>
    <row r="265" ht="12.75">
      <c r="A265" s="90"/>
    </row>
    <row r="266" ht="12.75">
      <c r="A266" s="90"/>
    </row>
    <row r="267" ht="12.75">
      <c r="A267" s="90"/>
    </row>
    <row r="268" ht="12.75">
      <c r="A268" s="90"/>
    </row>
    <row r="269" ht="12.75">
      <c r="A269" s="90"/>
    </row>
    <row r="270" ht="12.75">
      <c r="A270" s="90"/>
    </row>
  </sheetData>
  <sheetProtection/>
  <mergeCells count="3">
    <mergeCell ref="A2:E2"/>
    <mergeCell ref="A3:E3"/>
    <mergeCell ref="D1:F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45.125" style="0" customWidth="1"/>
    <col min="2" max="2" width="11.25390625" style="0" customWidth="1"/>
    <col min="3" max="3" width="8.00390625" style="0" customWidth="1"/>
    <col min="4" max="4" width="7.375" style="0" customWidth="1"/>
    <col min="5" max="5" width="12.25390625" style="0" customWidth="1"/>
    <col min="6" max="6" width="12.125" style="0" customWidth="1"/>
  </cols>
  <sheetData>
    <row r="1" spans="1:6" ht="45" customHeight="1">
      <c r="A1" s="2"/>
      <c r="B1" s="3"/>
      <c r="C1" s="3"/>
      <c r="D1" s="100" t="s">
        <v>200</v>
      </c>
      <c r="E1" s="100"/>
      <c r="F1" s="100"/>
    </row>
    <row r="2" spans="1:5" ht="89.25" customHeight="1">
      <c r="A2" s="97" t="s">
        <v>197</v>
      </c>
      <c r="B2" s="98"/>
      <c r="C2" s="98"/>
      <c r="D2" s="98"/>
      <c r="E2" s="98"/>
    </row>
    <row r="3" spans="1:5" ht="16.5">
      <c r="A3" s="99" t="s">
        <v>139</v>
      </c>
      <c r="B3" s="99"/>
      <c r="C3" s="99"/>
      <c r="D3" s="99"/>
      <c r="E3" s="99"/>
    </row>
    <row r="4" spans="1:6" ht="15.75">
      <c r="A4" s="4"/>
      <c r="B4" s="5"/>
      <c r="C4" s="5"/>
      <c r="D4" s="5"/>
      <c r="E4" s="56"/>
      <c r="F4" s="57"/>
    </row>
    <row r="5" spans="1:6" ht="15.75">
      <c r="A5" s="7" t="s">
        <v>21</v>
      </c>
      <c r="B5" s="8" t="s">
        <v>19</v>
      </c>
      <c r="C5" s="8" t="s">
        <v>20</v>
      </c>
      <c r="D5" s="7" t="s">
        <v>71</v>
      </c>
      <c r="E5" s="9" t="s">
        <v>137</v>
      </c>
      <c r="F5" s="47" t="s">
        <v>138</v>
      </c>
    </row>
    <row r="6" spans="1:6" ht="15.75">
      <c r="A6" s="10" t="s">
        <v>72</v>
      </c>
      <c r="B6" s="10" t="s">
        <v>73</v>
      </c>
      <c r="C6" s="10" t="s">
        <v>74</v>
      </c>
      <c r="D6" s="10" t="s">
        <v>75</v>
      </c>
      <c r="E6" s="11" t="s">
        <v>76</v>
      </c>
      <c r="F6" s="28">
        <v>6</v>
      </c>
    </row>
    <row r="7" spans="1:6" ht="15.75">
      <c r="A7" s="7" t="s">
        <v>23</v>
      </c>
      <c r="B7" s="10"/>
      <c r="C7" s="10"/>
      <c r="D7" s="10"/>
      <c r="E7" s="11">
        <f>E8+E123</f>
        <v>115616.9</v>
      </c>
      <c r="F7" s="11">
        <f>F8+F123</f>
        <v>115616.9</v>
      </c>
    </row>
    <row r="8" spans="1:6" ht="33.75" customHeight="1">
      <c r="A8" s="12" t="s">
        <v>82</v>
      </c>
      <c r="B8" s="50"/>
      <c r="C8" s="13"/>
      <c r="D8" s="13"/>
      <c r="E8" s="14">
        <f>E9+E26+E39+E57+E82</f>
        <v>48280.4</v>
      </c>
      <c r="F8" s="14">
        <f>F9+F26+F39+F57+F82</f>
        <v>48421.5</v>
      </c>
    </row>
    <row r="9" spans="1:6" ht="115.5" customHeight="1">
      <c r="A9" s="1" t="s">
        <v>28</v>
      </c>
      <c r="B9" s="48" t="s">
        <v>77</v>
      </c>
      <c r="C9" s="48" t="s">
        <v>22</v>
      </c>
      <c r="D9" s="67"/>
      <c r="E9" s="26">
        <f>E10+E13+E16+E19</f>
        <v>6982.4</v>
      </c>
      <c r="F9" s="26">
        <f>F10+F13+F16+F19</f>
        <v>7212.5</v>
      </c>
    </row>
    <row r="10" spans="1:6" ht="48" customHeight="1">
      <c r="A10" s="17" t="s">
        <v>67</v>
      </c>
      <c r="B10" s="38" t="s">
        <v>79</v>
      </c>
      <c r="C10" s="38" t="s">
        <v>22</v>
      </c>
      <c r="D10" s="67" t="s">
        <v>22</v>
      </c>
      <c r="E10" s="30">
        <v>33</v>
      </c>
      <c r="F10" s="55">
        <v>33</v>
      </c>
    </row>
    <row r="11" spans="1:6" ht="55.5" customHeight="1">
      <c r="A11" s="17" t="s">
        <v>11</v>
      </c>
      <c r="B11" s="38" t="s">
        <v>79</v>
      </c>
      <c r="C11" s="38">
        <v>244</v>
      </c>
      <c r="D11" s="67" t="s">
        <v>22</v>
      </c>
      <c r="E11" s="30">
        <v>33</v>
      </c>
      <c r="F11" s="55">
        <v>33</v>
      </c>
    </row>
    <row r="12" spans="1:6" ht="47.25" customHeight="1">
      <c r="A12" s="17" t="s">
        <v>142</v>
      </c>
      <c r="B12" s="38" t="s">
        <v>79</v>
      </c>
      <c r="C12" s="38">
        <v>244</v>
      </c>
      <c r="D12" s="67" t="s">
        <v>78</v>
      </c>
      <c r="E12" s="30">
        <v>33</v>
      </c>
      <c r="F12" s="55">
        <v>33</v>
      </c>
    </row>
    <row r="13" spans="1:6" ht="64.5" customHeight="1">
      <c r="A13" s="20" t="s">
        <v>68</v>
      </c>
      <c r="B13" s="49" t="s">
        <v>80</v>
      </c>
      <c r="C13" s="49"/>
      <c r="D13" s="51"/>
      <c r="E13" s="29">
        <v>1260</v>
      </c>
      <c r="F13" s="55">
        <v>1260</v>
      </c>
    </row>
    <row r="14" spans="1:6" ht="58.5" customHeight="1">
      <c r="A14" s="17" t="s">
        <v>11</v>
      </c>
      <c r="B14" s="38" t="s">
        <v>80</v>
      </c>
      <c r="C14" s="38">
        <v>244</v>
      </c>
      <c r="D14" s="67" t="s">
        <v>22</v>
      </c>
      <c r="E14" s="30">
        <v>1260</v>
      </c>
      <c r="F14" s="55">
        <v>1260</v>
      </c>
    </row>
    <row r="15" spans="1:6" ht="51" customHeight="1">
      <c r="A15" s="17" t="s">
        <v>142</v>
      </c>
      <c r="B15" s="38" t="s">
        <v>80</v>
      </c>
      <c r="C15" s="38">
        <v>244</v>
      </c>
      <c r="D15" s="67" t="s">
        <v>78</v>
      </c>
      <c r="E15" s="30">
        <v>1260</v>
      </c>
      <c r="F15" s="55">
        <v>1260</v>
      </c>
    </row>
    <row r="16" spans="1:6" ht="64.5" customHeight="1">
      <c r="A16" s="20" t="s">
        <v>69</v>
      </c>
      <c r="B16" s="49" t="s">
        <v>81</v>
      </c>
      <c r="C16" s="49"/>
      <c r="D16" s="51"/>
      <c r="E16" s="29">
        <f>E17</f>
        <v>1000</v>
      </c>
      <c r="F16" s="55">
        <v>1000</v>
      </c>
    </row>
    <row r="17" spans="1:6" ht="64.5" customHeight="1">
      <c r="A17" s="17" t="s">
        <v>11</v>
      </c>
      <c r="B17" s="38" t="s">
        <v>81</v>
      </c>
      <c r="C17" s="38">
        <v>244</v>
      </c>
      <c r="D17" s="67"/>
      <c r="E17" s="30">
        <v>1000</v>
      </c>
      <c r="F17" s="55">
        <v>1000</v>
      </c>
    </row>
    <row r="18" spans="1:6" ht="51.75" customHeight="1">
      <c r="A18" s="17" t="s">
        <v>142</v>
      </c>
      <c r="B18" s="38" t="s">
        <v>81</v>
      </c>
      <c r="C18" s="38">
        <v>244</v>
      </c>
      <c r="D18" s="67" t="s">
        <v>78</v>
      </c>
      <c r="E18" s="30">
        <v>1000</v>
      </c>
      <c r="F18" s="55">
        <v>1000</v>
      </c>
    </row>
    <row r="19" spans="1:6" ht="73.5" customHeight="1">
      <c r="A19" s="20" t="s">
        <v>66</v>
      </c>
      <c r="B19" s="49" t="s">
        <v>83</v>
      </c>
      <c r="C19" s="49"/>
      <c r="D19" s="51"/>
      <c r="E19" s="29">
        <v>4689.4</v>
      </c>
      <c r="F19" s="55">
        <v>4919.5</v>
      </c>
    </row>
    <row r="20" spans="1:6" ht="68.25" customHeight="1">
      <c r="A20" s="17" t="s">
        <v>12</v>
      </c>
      <c r="B20" s="38" t="s">
        <v>83</v>
      </c>
      <c r="C20" s="38">
        <v>111</v>
      </c>
      <c r="D20" s="67"/>
      <c r="E20" s="30">
        <v>4257.5</v>
      </c>
      <c r="F20" s="55">
        <v>4470.9</v>
      </c>
    </row>
    <row r="21" spans="1:6" ht="54" customHeight="1">
      <c r="A21" s="17" t="s">
        <v>142</v>
      </c>
      <c r="B21" s="38" t="s">
        <v>83</v>
      </c>
      <c r="C21" s="38">
        <v>111</v>
      </c>
      <c r="D21" s="67" t="s">
        <v>78</v>
      </c>
      <c r="E21" s="30">
        <v>4257.5</v>
      </c>
      <c r="F21" s="55">
        <v>4470.9</v>
      </c>
    </row>
    <row r="22" spans="1:6" ht="50.25" customHeight="1">
      <c r="A22" s="17" t="s">
        <v>84</v>
      </c>
      <c r="B22" s="38" t="s">
        <v>83</v>
      </c>
      <c r="C22" s="38">
        <v>242</v>
      </c>
      <c r="D22" s="67"/>
      <c r="E22" s="30">
        <v>100.2</v>
      </c>
      <c r="F22" s="55">
        <v>109.1</v>
      </c>
    </row>
    <row r="23" spans="1:6" ht="50.25" customHeight="1">
      <c r="A23" s="17" t="s">
        <v>142</v>
      </c>
      <c r="B23" s="38" t="s">
        <v>83</v>
      </c>
      <c r="C23" s="38">
        <v>242</v>
      </c>
      <c r="D23" s="67" t="s">
        <v>78</v>
      </c>
      <c r="E23" s="30">
        <v>100.2</v>
      </c>
      <c r="F23" s="55">
        <v>109.1</v>
      </c>
    </row>
    <row r="24" spans="1:6" ht="48.75" customHeight="1">
      <c r="A24" s="17" t="s">
        <v>11</v>
      </c>
      <c r="B24" s="38" t="s">
        <v>83</v>
      </c>
      <c r="C24" s="38">
        <v>244</v>
      </c>
      <c r="D24" s="67"/>
      <c r="E24" s="30">
        <v>331.7</v>
      </c>
      <c r="F24" s="55">
        <v>339.5</v>
      </c>
    </row>
    <row r="25" spans="1:6" ht="51" customHeight="1">
      <c r="A25" s="17" t="s">
        <v>142</v>
      </c>
      <c r="B25" s="38" t="s">
        <v>83</v>
      </c>
      <c r="C25" s="38">
        <v>244</v>
      </c>
      <c r="D25" s="67" t="s">
        <v>78</v>
      </c>
      <c r="E25" s="30">
        <v>331.7</v>
      </c>
      <c r="F25" s="55">
        <v>339.5</v>
      </c>
    </row>
    <row r="26" spans="1:6" ht="99" customHeight="1">
      <c r="A26" s="15" t="s">
        <v>50</v>
      </c>
      <c r="B26" s="48" t="s">
        <v>85</v>
      </c>
      <c r="C26" s="48"/>
      <c r="D26" s="67"/>
      <c r="E26" s="27">
        <f>E27+E30+E33+E36</f>
        <v>6970</v>
      </c>
      <c r="F26" s="27">
        <f>F27+F30+F33+F36</f>
        <v>6570</v>
      </c>
    </row>
    <row r="27" spans="1:6" ht="66.75" customHeight="1">
      <c r="A27" s="20" t="s">
        <v>51</v>
      </c>
      <c r="B27" s="49" t="s">
        <v>86</v>
      </c>
      <c r="C27" s="49"/>
      <c r="D27" s="51"/>
      <c r="E27" s="29">
        <v>2400</v>
      </c>
      <c r="F27" s="55">
        <v>2300</v>
      </c>
    </row>
    <row r="28" spans="1:6" ht="50.25" customHeight="1">
      <c r="A28" s="24" t="s">
        <v>11</v>
      </c>
      <c r="B28" s="38" t="s">
        <v>86</v>
      </c>
      <c r="C28" s="38">
        <v>244</v>
      </c>
      <c r="D28" s="68"/>
      <c r="E28" s="30">
        <v>2400</v>
      </c>
      <c r="F28" s="55">
        <v>2300</v>
      </c>
    </row>
    <row r="29" spans="1:6" ht="31.5" customHeight="1">
      <c r="A29" s="76" t="s">
        <v>14</v>
      </c>
      <c r="B29" s="38" t="s">
        <v>86</v>
      </c>
      <c r="C29" s="38">
        <v>244</v>
      </c>
      <c r="D29" s="68" t="s">
        <v>87</v>
      </c>
      <c r="E29" s="30">
        <v>2400</v>
      </c>
      <c r="F29" s="55">
        <v>2300</v>
      </c>
    </row>
    <row r="30" spans="1:6" ht="37.5" customHeight="1">
      <c r="A30" s="31" t="s">
        <v>52</v>
      </c>
      <c r="B30" s="38" t="s">
        <v>88</v>
      </c>
      <c r="C30" s="38"/>
      <c r="D30" s="67"/>
      <c r="E30" s="30">
        <v>1500</v>
      </c>
      <c r="F30" s="55">
        <v>1400</v>
      </c>
    </row>
    <row r="31" spans="1:6" ht="60" customHeight="1">
      <c r="A31" s="24" t="s">
        <v>11</v>
      </c>
      <c r="B31" s="38" t="s">
        <v>88</v>
      </c>
      <c r="C31" s="38">
        <v>244</v>
      </c>
      <c r="D31" s="67"/>
      <c r="E31" s="30">
        <v>1500</v>
      </c>
      <c r="F31" s="55">
        <v>1400</v>
      </c>
    </row>
    <row r="32" spans="1:6" ht="31.5" customHeight="1">
      <c r="A32" s="24" t="s">
        <v>14</v>
      </c>
      <c r="B32" s="38" t="s">
        <v>88</v>
      </c>
      <c r="C32" s="38">
        <v>244</v>
      </c>
      <c r="D32" s="67" t="s">
        <v>166</v>
      </c>
      <c r="E32" s="30">
        <v>1500</v>
      </c>
      <c r="F32" s="55">
        <v>1400</v>
      </c>
    </row>
    <row r="33" spans="1:6" ht="49.5" customHeight="1">
      <c r="A33" s="31" t="s">
        <v>53</v>
      </c>
      <c r="B33" s="38" t="s">
        <v>89</v>
      </c>
      <c r="C33" s="38"/>
      <c r="D33" s="67"/>
      <c r="E33" s="30">
        <v>250</v>
      </c>
      <c r="F33" s="55">
        <v>250</v>
      </c>
    </row>
    <row r="34" spans="1:6" ht="59.25" customHeight="1">
      <c r="A34" s="24" t="s">
        <v>11</v>
      </c>
      <c r="B34" s="38" t="s">
        <v>89</v>
      </c>
      <c r="C34" s="38">
        <v>244</v>
      </c>
      <c r="D34" s="67"/>
      <c r="E34" s="30">
        <v>250</v>
      </c>
      <c r="F34" s="55">
        <v>250</v>
      </c>
    </row>
    <row r="35" spans="1:6" ht="36.75" customHeight="1">
      <c r="A35" s="24" t="s">
        <v>14</v>
      </c>
      <c r="B35" s="38" t="s">
        <v>89</v>
      </c>
      <c r="C35" s="38">
        <v>244</v>
      </c>
      <c r="D35" s="67" t="s">
        <v>87</v>
      </c>
      <c r="E35" s="30">
        <v>250</v>
      </c>
      <c r="F35" s="55">
        <v>250</v>
      </c>
    </row>
    <row r="36" spans="1:6" ht="45" customHeight="1">
      <c r="A36" s="31" t="s">
        <v>54</v>
      </c>
      <c r="B36" s="38" t="s">
        <v>90</v>
      </c>
      <c r="C36" s="38"/>
      <c r="D36" s="67"/>
      <c r="E36" s="30">
        <v>2820</v>
      </c>
      <c r="F36" s="55">
        <v>2620</v>
      </c>
    </row>
    <row r="37" spans="1:6" ht="51" customHeight="1">
      <c r="A37" s="24" t="s">
        <v>11</v>
      </c>
      <c r="B37" s="38" t="s">
        <v>90</v>
      </c>
      <c r="C37" s="38">
        <v>244</v>
      </c>
      <c r="D37" s="67"/>
      <c r="E37" s="30">
        <v>2820</v>
      </c>
      <c r="F37" s="55">
        <v>2620</v>
      </c>
    </row>
    <row r="38" spans="1:6" ht="34.5" customHeight="1">
      <c r="A38" s="24" t="s">
        <v>14</v>
      </c>
      <c r="B38" s="38" t="s">
        <v>90</v>
      </c>
      <c r="C38" s="38">
        <v>244</v>
      </c>
      <c r="D38" s="67" t="s">
        <v>87</v>
      </c>
      <c r="E38" s="30">
        <v>2820</v>
      </c>
      <c r="F38" s="55">
        <v>2620</v>
      </c>
    </row>
    <row r="39" spans="1:6" ht="101.25" customHeight="1">
      <c r="A39" s="33" t="s">
        <v>49</v>
      </c>
      <c r="B39" s="48" t="s">
        <v>108</v>
      </c>
      <c r="C39" s="48"/>
      <c r="D39" s="67"/>
      <c r="E39" s="26">
        <f>E40+E50+E45</f>
        <v>9070</v>
      </c>
      <c r="F39" s="26">
        <f>F40+F50+F45</f>
        <v>7650</v>
      </c>
    </row>
    <row r="40" spans="1:6" ht="66" customHeight="1">
      <c r="A40" s="31" t="s">
        <v>46</v>
      </c>
      <c r="B40" s="38" t="s">
        <v>111</v>
      </c>
      <c r="C40" s="48"/>
      <c r="D40" s="62"/>
      <c r="E40" s="30">
        <v>6270</v>
      </c>
      <c r="F40" s="55"/>
    </row>
    <row r="41" spans="1:6" ht="66.75" customHeight="1">
      <c r="A41" s="24" t="s">
        <v>11</v>
      </c>
      <c r="B41" s="38" t="s">
        <v>111</v>
      </c>
      <c r="C41" s="38">
        <v>244</v>
      </c>
      <c r="D41" s="67"/>
      <c r="E41" s="30">
        <v>1270</v>
      </c>
      <c r="F41" s="55"/>
    </row>
    <row r="42" spans="1:6" ht="36.75" customHeight="1">
      <c r="A42" s="24" t="s">
        <v>14</v>
      </c>
      <c r="B42" s="38" t="s">
        <v>111</v>
      </c>
      <c r="C42" s="38">
        <v>244</v>
      </c>
      <c r="D42" s="67" t="s">
        <v>166</v>
      </c>
      <c r="E42" s="30">
        <v>1270</v>
      </c>
      <c r="F42" s="55"/>
    </row>
    <row r="43" spans="1:6" ht="84" customHeight="1">
      <c r="A43" s="24" t="s">
        <v>25</v>
      </c>
      <c r="B43" s="38" t="s">
        <v>111</v>
      </c>
      <c r="C43" s="38">
        <v>411</v>
      </c>
      <c r="D43" s="67"/>
      <c r="E43" s="30">
        <v>5000</v>
      </c>
      <c r="F43" s="55"/>
    </row>
    <row r="44" spans="1:6" ht="42.75" customHeight="1">
      <c r="A44" s="77" t="s">
        <v>7</v>
      </c>
      <c r="B44" s="38" t="s">
        <v>111</v>
      </c>
      <c r="C44" s="38">
        <v>411</v>
      </c>
      <c r="D44" s="67" t="s">
        <v>109</v>
      </c>
      <c r="E44" s="30">
        <v>5000</v>
      </c>
      <c r="F44" s="55"/>
    </row>
    <row r="45" spans="1:6" ht="70.5" customHeight="1">
      <c r="A45" s="31" t="s">
        <v>47</v>
      </c>
      <c r="B45" s="51" t="s">
        <v>112</v>
      </c>
      <c r="C45" s="38"/>
      <c r="D45" s="67"/>
      <c r="E45" s="30">
        <f>E46+E48</f>
        <v>1500</v>
      </c>
      <c r="F45" s="55">
        <v>7500</v>
      </c>
    </row>
    <row r="46" spans="1:6" ht="48.75" customHeight="1">
      <c r="A46" s="24" t="s">
        <v>140</v>
      </c>
      <c r="B46" s="38" t="s">
        <v>112</v>
      </c>
      <c r="C46" s="38">
        <v>243</v>
      </c>
      <c r="D46" s="67"/>
      <c r="E46" s="30">
        <v>1500</v>
      </c>
      <c r="F46" s="55">
        <v>0</v>
      </c>
    </row>
    <row r="47" spans="1:6" ht="24" customHeight="1">
      <c r="A47" s="77" t="s">
        <v>7</v>
      </c>
      <c r="B47" s="38" t="s">
        <v>112</v>
      </c>
      <c r="C47" s="38">
        <v>243</v>
      </c>
      <c r="D47" s="67" t="s">
        <v>109</v>
      </c>
      <c r="E47" s="30">
        <v>1500</v>
      </c>
      <c r="F47" s="55">
        <v>7500</v>
      </c>
    </row>
    <row r="48" spans="1:6" ht="66.75" customHeight="1">
      <c r="A48" s="24" t="s">
        <v>25</v>
      </c>
      <c r="B48" s="38" t="s">
        <v>112</v>
      </c>
      <c r="C48" s="38">
        <v>411</v>
      </c>
      <c r="D48" s="67"/>
      <c r="E48" s="30">
        <v>0</v>
      </c>
      <c r="F48" s="55">
        <v>7500</v>
      </c>
    </row>
    <row r="49" spans="1:6" ht="29.25" customHeight="1">
      <c r="A49" s="77" t="s">
        <v>7</v>
      </c>
      <c r="B49" s="38" t="s">
        <v>112</v>
      </c>
      <c r="C49" s="38">
        <v>411</v>
      </c>
      <c r="D49" s="67" t="s">
        <v>109</v>
      </c>
      <c r="E49" s="30">
        <v>0</v>
      </c>
      <c r="F49" s="55">
        <v>7500</v>
      </c>
    </row>
    <row r="50" spans="1:6" ht="63" customHeight="1">
      <c r="A50" s="31" t="s">
        <v>48</v>
      </c>
      <c r="B50" s="38" t="s">
        <v>110</v>
      </c>
      <c r="C50" s="38"/>
      <c r="D50" s="67"/>
      <c r="E50" s="30">
        <v>1300</v>
      </c>
      <c r="F50" s="55">
        <v>150</v>
      </c>
    </row>
    <row r="51" spans="1:6" ht="60.75" customHeight="1">
      <c r="A51" s="24" t="s">
        <v>140</v>
      </c>
      <c r="B51" s="38" t="s">
        <v>110</v>
      </c>
      <c r="C51" s="38">
        <v>243</v>
      </c>
      <c r="D51" s="67"/>
      <c r="E51" s="30">
        <v>1000</v>
      </c>
      <c r="F51" s="55"/>
    </row>
    <row r="52" spans="1:6" ht="26.25" customHeight="1">
      <c r="A52" s="77" t="s">
        <v>7</v>
      </c>
      <c r="B52" s="38" t="s">
        <v>110</v>
      </c>
      <c r="C52" s="38">
        <v>243</v>
      </c>
      <c r="D52" s="67" t="s">
        <v>109</v>
      </c>
      <c r="E52" s="30">
        <v>1000</v>
      </c>
      <c r="F52" s="55">
        <v>150</v>
      </c>
    </row>
    <row r="53" spans="1:6" ht="64.5" customHeight="1">
      <c r="A53" s="24" t="s">
        <v>11</v>
      </c>
      <c r="B53" s="38" t="s">
        <v>110</v>
      </c>
      <c r="C53" s="38">
        <v>244</v>
      </c>
      <c r="D53" s="67"/>
      <c r="E53" s="30">
        <v>300</v>
      </c>
      <c r="F53" s="55">
        <v>150</v>
      </c>
    </row>
    <row r="54" spans="1:6" ht="32.25" customHeight="1">
      <c r="A54" s="77" t="s">
        <v>7</v>
      </c>
      <c r="B54" s="38" t="s">
        <v>110</v>
      </c>
      <c r="C54" s="38">
        <v>244</v>
      </c>
      <c r="D54" s="67" t="s">
        <v>109</v>
      </c>
      <c r="E54" s="30">
        <v>300</v>
      </c>
      <c r="F54" s="55">
        <v>150</v>
      </c>
    </row>
    <row r="55" spans="1:6" ht="61.5" customHeight="1">
      <c r="A55" s="24" t="s">
        <v>25</v>
      </c>
      <c r="B55" s="38" t="s">
        <v>110</v>
      </c>
      <c r="C55" s="38">
        <v>411</v>
      </c>
      <c r="D55" s="67"/>
      <c r="E55" s="30">
        <v>0</v>
      </c>
      <c r="F55" s="55">
        <v>0</v>
      </c>
    </row>
    <row r="56" spans="1:6" ht="27.75" customHeight="1">
      <c r="A56" s="77" t="s">
        <v>7</v>
      </c>
      <c r="B56" s="38" t="s">
        <v>110</v>
      </c>
      <c r="C56" s="38">
        <v>411</v>
      </c>
      <c r="D56" s="67" t="s">
        <v>109</v>
      </c>
      <c r="E56" s="30">
        <v>0</v>
      </c>
      <c r="F56" s="55">
        <v>0</v>
      </c>
    </row>
    <row r="57" spans="1:6" ht="99.75" customHeight="1">
      <c r="A57" s="33" t="s">
        <v>35</v>
      </c>
      <c r="B57" s="48" t="s">
        <v>91</v>
      </c>
      <c r="C57" s="48"/>
      <c r="D57" s="67"/>
      <c r="E57" s="26">
        <f>E58+E64+E74</f>
        <v>13840</v>
      </c>
      <c r="F57" s="26">
        <f>F58+F64+F74</f>
        <v>15240</v>
      </c>
    </row>
    <row r="58" spans="1:6" ht="98.25" customHeight="1">
      <c r="A58" s="24" t="s">
        <v>36</v>
      </c>
      <c r="B58" s="38" t="s">
        <v>92</v>
      </c>
      <c r="C58" s="38"/>
      <c r="D58" s="67" t="s">
        <v>95</v>
      </c>
      <c r="E58" s="30">
        <v>1800</v>
      </c>
      <c r="F58" s="55">
        <v>3300</v>
      </c>
    </row>
    <row r="59" spans="1:6" ht="75.75" customHeight="1">
      <c r="A59" s="31" t="s">
        <v>37</v>
      </c>
      <c r="B59" s="38" t="s">
        <v>93</v>
      </c>
      <c r="C59" s="38"/>
      <c r="D59" s="67"/>
      <c r="E59" s="30">
        <v>1800</v>
      </c>
      <c r="F59" s="55">
        <v>3300</v>
      </c>
    </row>
    <row r="60" spans="1:6" ht="72" customHeight="1">
      <c r="A60" s="24" t="s">
        <v>11</v>
      </c>
      <c r="B60" s="38" t="s">
        <v>93</v>
      </c>
      <c r="C60" s="38">
        <v>244</v>
      </c>
      <c r="D60" s="67"/>
      <c r="E60" s="30">
        <v>1800</v>
      </c>
      <c r="F60" s="55"/>
    </row>
    <row r="61" spans="1:6" ht="57" customHeight="1" hidden="1">
      <c r="A61" s="31" t="s">
        <v>38</v>
      </c>
      <c r="B61" s="38" t="s">
        <v>94</v>
      </c>
      <c r="C61" s="38"/>
      <c r="D61" s="67"/>
      <c r="E61" s="30">
        <v>0</v>
      </c>
      <c r="F61" s="55"/>
    </row>
    <row r="62" spans="1:6" ht="71.25" customHeight="1" hidden="1">
      <c r="A62" s="24" t="s">
        <v>11</v>
      </c>
      <c r="B62" s="38" t="s">
        <v>94</v>
      </c>
      <c r="C62" s="38">
        <v>244</v>
      </c>
      <c r="D62" s="67"/>
      <c r="E62" s="30">
        <v>0</v>
      </c>
      <c r="F62" s="55"/>
    </row>
    <row r="63" spans="1:6" ht="24.75" customHeight="1">
      <c r="A63" s="77" t="s">
        <v>145</v>
      </c>
      <c r="B63" s="38" t="s">
        <v>93</v>
      </c>
      <c r="C63" s="38">
        <v>244</v>
      </c>
      <c r="D63" s="67" t="s">
        <v>95</v>
      </c>
      <c r="E63" s="30">
        <v>1800</v>
      </c>
      <c r="F63" s="55">
        <v>3300</v>
      </c>
    </row>
    <row r="64" spans="1:6" ht="62.25" customHeight="1">
      <c r="A64" s="24" t="s">
        <v>40</v>
      </c>
      <c r="B64" s="38" t="s">
        <v>97</v>
      </c>
      <c r="C64" s="38"/>
      <c r="D64" s="67"/>
      <c r="E64" s="30">
        <f>E65+E68+E71</f>
        <v>6740</v>
      </c>
      <c r="F64" s="30">
        <f>F65+F68+F71</f>
        <v>6490</v>
      </c>
    </row>
    <row r="65" spans="1:6" ht="36.75" customHeight="1">
      <c r="A65" s="31" t="s">
        <v>41</v>
      </c>
      <c r="B65" s="38" t="s">
        <v>98</v>
      </c>
      <c r="C65" s="38"/>
      <c r="D65" s="67"/>
      <c r="E65" s="30">
        <v>1900</v>
      </c>
      <c r="F65" s="55">
        <v>2200</v>
      </c>
    </row>
    <row r="66" spans="1:6" ht="53.25" customHeight="1">
      <c r="A66" s="24" t="s">
        <v>11</v>
      </c>
      <c r="B66" s="38" t="s">
        <v>98</v>
      </c>
      <c r="C66" s="38">
        <v>244</v>
      </c>
      <c r="D66" s="67"/>
      <c r="E66" s="30">
        <v>1900</v>
      </c>
      <c r="F66" s="55">
        <v>2200</v>
      </c>
    </row>
    <row r="67" spans="1:6" ht="21" customHeight="1">
      <c r="A67" s="78" t="s">
        <v>8</v>
      </c>
      <c r="B67" s="38" t="s">
        <v>98</v>
      </c>
      <c r="C67" s="38">
        <v>244</v>
      </c>
      <c r="D67" s="67" t="s">
        <v>96</v>
      </c>
      <c r="E67" s="30">
        <v>1900</v>
      </c>
      <c r="F67" s="55">
        <v>2200</v>
      </c>
    </row>
    <row r="68" spans="1:6" ht="44.25" customHeight="1">
      <c r="A68" s="31" t="s">
        <v>42</v>
      </c>
      <c r="B68" s="38" t="s">
        <v>99</v>
      </c>
      <c r="C68" s="38"/>
      <c r="D68" s="67"/>
      <c r="E68" s="30">
        <v>1450</v>
      </c>
      <c r="F68" s="55">
        <v>1500</v>
      </c>
    </row>
    <row r="69" spans="1:6" ht="45.75" customHeight="1">
      <c r="A69" s="24" t="s">
        <v>11</v>
      </c>
      <c r="B69" s="38" t="s">
        <v>99</v>
      </c>
      <c r="C69" s="38">
        <v>244</v>
      </c>
      <c r="D69" s="67"/>
      <c r="E69" s="30">
        <v>1450</v>
      </c>
      <c r="F69" s="55">
        <v>1500</v>
      </c>
    </row>
    <row r="70" spans="1:6" ht="21" customHeight="1">
      <c r="A70" s="77" t="s">
        <v>8</v>
      </c>
      <c r="B70" s="38" t="s">
        <v>99</v>
      </c>
      <c r="C70" s="38">
        <v>244</v>
      </c>
      <c r="D70" s="67" t="s">
        <v>96</v>
      </c>
      <c r="E70" s="30">
        <v>1450</v>
      </c>
      <c r="F70" s="55">
        <v>1500</v>
      </c>
    </row>
    <row r="71" spans="1:6" ht="39.75" customHeight="1">
      <c r="A71" s="31" t="s">
        <v>43</v>
      </c>
      <c r="B71" s="38" t="s">
        <v>100</v>
      </c>
      <c r="C71" s="38"/>
      <c r="D71" s="67"/>
      <c r="E71" s="30">
        <v>3390</v>
      </c>
      <c r="F71" s="55">
        <v>2790</v>
      </c>
    </row>
    <row r="72" spans="1:6" ht="52.5" customHeight="1">
      <c r="A72" s="24" t="s">
        <v>11</v>
      </c>
      <c r="B72" s="38" t="s">
        <v>100</v>
      </c>
      <c r="C72" s="38">
        <v>244</v>
      </c>
      <c r="D72" s="67"/>
      <c r="E72" s="30">
        <v>3390</v>
      </c>
      <c r="F72" s="55">
        <v>2790</v>
      </c>
    </row>
    <row r="73" spans="1:6" ht="20.25" customHeight="1">
      <c r="A73" s="77" t="s">
        <v>8</v>
      </c>
      <c r="B73" s="38" t="s">
        <v>100</v>
      </c>
      <c r="C73" s="38">
        <v>244</v>
      </c>
      <c r="D73" s="67" t="s">
        <v>96</v>
      </c>
      <c r="E73" s="30">
        <v>3390</v>
      </c>
      <c r="F73" s="55">
        <v>2790</v>
      </c>
    </row>
    <row r="74" spans="1:6" ht="45" customHeight="1">
      <c r="A74" s="24" t="s">
        <v>39</v>
      </c>
      <c r="B74" s="44" t="s">
        <v>101</v>
      </c>
      <c r="C74" s="38"/>
      <c r="D74" s="67"/>
      <c r="E74" s="30">
        <f>E75+E79</f>
        <v>5300</v>
      </c>
      <c r="F74" s="30">
        <f>F75+F79</f>
        <v>5450</v>
      </c>
    </row>
    <row r="75" spans="1:6" ht="54.75" customHeight="1">
      <c r="A75" s="31" t="s">
        <v>44</v>
      </c>
      <c r="B75" s="38" t="s">
        <v>102</v>
      </c>
      <c r="C75" s="38"/>
      <c r="D75" s="67"/>
      <c r="E75" s="30">
        <v>900</v>
      </c>
      <c r="F75" s="55">
        <v>1000</v>
      </c>
    </row>
    <row r="76" spans="1:6" ht="49.5" customHeight="1">
      <c r="A76" s="24" t="s">
        <v>11</v>
      </c>
      <c r="B76" s="38" t="s">
        <v>102</v>
      </c>
      <c r="C76" s="38">
        <v>244</v>
      </c>
      <c r="D76" s="67"/>
      <c r="E76" s="30">
        <v>900</v>
      </c>
      <c r="F76" s="55">
        <v>1000</v>
      </c>
    </row>
    <row r="77" spans="1:6" ht="15.75" customHeight="1">
      <c r="A77" s="77" t="s">
        <v>8</v>
      </c>
      <c r="B77" s="38" t="s">
        <v>102</v>
      </c>
      <c r="C77" s="38">
        <v>244</v>
      </c>
      <c r="D77" s="67" t="s">
        <v>96</v>
      </c>
      <c r="E77" s="30">
        <v>900</v>
      </c>
      <c r="F77" s="55">
        <v>1000</v>
      </c>
    </row>
    <row r="78" spans="1:6" ht="45.75" customHeight="1">
      <c r="A78" s="24" t="s">
        <v>25</v>
      </c>
      <c r="B78" s="38" t="s">
        <v>102</v>
      </c>
      <c r="C78" s="38">
        <v>411</v>
      </c>
      <c r="D78" s="67"/>
      <c r="E78" s="30">
        <v>0</v>
      </c>
      <c r="F78" s="55">
        <v>0</v>
      </c>
    </row>
    <row r="79" spans="1:6" ht="44.25" customHeight="1">
      <c r="A79" s="31" t="s">
        <v>45</v>
      </c>
      <c r="B79" s="38" t="s">
        <v>103</v>
      </c>
      <c r="C79" s="38"/>
      <c r="D79" s="67"/>
      <c r="E79" s="30">
        <v>4400</v>
      </c>
      <c r="F79" s="55">
        <v>4450</v>
      </c>
    </row>
    <row r="80" spans="1:6" ht="60.75" customHeight="1">
      <c r="A80" s="24" t="s">
        <v>11</v>
      </c>
      <c r="B80" s="38" t="s">
        <v>103</v>
      </c>
      <c r="C80" s="38">
        <v>244</v>
      </c>
      <c r="D80" s="67"/>
      <c r="E80" s="30">
        <v>4400</v>
      </c>
      <c r="F80" s="55">
        <v>4450</v>
      </c>
    </row>
    <row r="81" spans="1:6" ht="34.5" customHeight="1">
      <c r="A81" s="77" t="s">
        <v>8</v>
      </c>
      <c r="B81" s="38" t="s">
        <v>103</v>
      </c>
      <c r="C81" s="38">
        <v>244</v>
      </c>
      <c r="D81" s="67" t="s">
        <v>96</v>
      </c>
      <c r="E81" s="30">
        <v>4400</v>
      </c>
      <c r="F81" s="55">
        <v>4450</v>
      </c>
    </row>
    <row r="82" spans="1:6" ht="114.75" customHeight="1">
      <c r="A82" s="33" t="s">
        <v>29</v>
      </c>
      <c r="B82" s="48" t="s">
        <v>104</v>
      </c>
      <c r="C82" s="48"/>
      <c r="D82" s="67"/>
      <c r="E82" s="26">
        <f>E83+E93+E103+E113</f>
        <v>11418</v>
      </c>
      <c r="F82" s="26">
        <f>F83+F93+F103+F113</f>
        <v>11749</v>
      </c>
    </row>
    <row r="83" spans="1:6" ht="51" customHeight="1">
      <c r="A83" s="24" t="s">
        <v>30</v>
      </c>
      <c r="B83" s="38" t="s">
        <v>106</v>
      </c>
      <c r="C83" s="38"/>
      <c r="D83" s="67"/>
      <c r="E83" s="30">
        <f>E84+E87+E90</f>
        <v>831</v>
      </c>
      <c r="F83" s="30">
        <f>F84+F87+F90</f>
        <v>832</v>
      </c>
    </row>
    <row r="84" spans="1:6" ht="39" customHeight="1">
      <c r="A84" s="31" t="s">
        <v>31</v>
      </c>
      <c r="B84" s="38" t="s">
        <v>107</v>
      </c>
      <c r="C84" s="38"/>
      <c r="D84" s="67"/>
      <c r="E84" s="30">
        <v>560</v>
      </c>
      <c r="F84" s="55">
        <v>560</v>
      </c>
    </row>
    <row r="85" spans="1:6" ht="48" customHeight="1">
      <c r="A85" s="24" t="s">
        <v>11</v>
      </c>
      <c r="B85" s="38" t="s">
        <v>107</v>
      </c>
      <c r="C85" s="38">
        <v>244</v>
      </c>
      <c r="D85" s="67"/>
      <c r="E85" s="30">
        <v>560</v>
      </c>
      <c r="F85" s="55">
        <v>560</v>
      </c>
    </row>
    <row r="86" spans="1:6" ht="33" customHeight="1">
      <c r="A86" s="24" t="s">
        <v>18</v>
      </c>
      <c r="B86" s="38" t="s">
        <v>107</v>
      </c>
      <c r="C86" s="38">
        <v>244</v>
      </c>
      <c r="D86" s="67" t="s">
        <v>105</v>
      </c>
      <c r="E86" s="30">
        <v>560</v>
      </c>
      <c r="F86" s="55">
        <v>560</v>
      </c>
    </row>
    <row r="87" spans="1:6" ht="87" customHeight="1">
      <c r="A87" s="31" t="s">
        <v>32</v>
      </c>
      <c r="B87" s="38" t="s">
        <v>113</v>
      </c>
      <c r="C87" s="38"/>
      <c r="D87" s="67"/>
      <c r="E87" s="30">
        <v>51</v>
      </c>
      <c r="F87" s="55">
        <v>52</v>
      </c>
    </row>
    <row r="88" spans="1:6" ht="54.75" customHeight="1">
      <c r="A88" s="24" t="s">
        <v>11</v>
      </c>
      <c r="B88" s="38" t="s">
        <v>113</v>
      </c>
      <c r="C88" s="52">
        <v>244</v>
      </c>
      <c r="D88" s="68"/>
      <c r="E88" s="30">
        <v>51</v>
      </c>
      <c r="F88" s="55">
        <v>52</v>
      </c>
    </row>
    <row r="89" spans="1:6" ht="39" customHeight="1">
      <c r="A89" s="77" t="s">
        <v>18</v>
      </c>
      <c r="B89" s="38" t="s">
        <v>113</v>
      </c>
      <c r="C89" s="52">
        <v>244</v>
      </c>
      <c r="D89" s="68" t="s">
        <v>105</v>
      </c>
      <c r="E89" s="30">
        <v>51</v>
      </c>
      <c r="F89" s="55">
        <v>52</v>
      </c>
    </row>
    <row r="90" spans="1:6" ht="51.75" customHeight="1">
      <c r="A90" s="31" t="s">
        <v>33</v>
      </c>
      <c r="B90" s="38" t="s">
        <v>114</v>
      </c>
      <c r="C90" s="52"/>
      <c r="D90" s="68"/>
      <c r="E90" s="30">
        <v>220</v>
      </c>
      <c r="F90" s="55">
        <v>220</v>
      </c>
    </row>
    <row r="91" spans="1:6" ht="48" customHeight="1">
      <c r="A91" s="24" t="s">
        <v>11</v>
      </c>
      <c r="B91" s="38" t="s">
        <v>114</v>
      </c>
      <c r="C91" s="52">
        <v>244</v>
      </c>
      <c r="D91" s="68"/>
      <c r="E91" s="30">
        <v>220</v>
      </c>
      <c r="F91" s="55">
        <v>220</v>
      </c>
    </row>
    <row r="92" spans="1:6" ht="30.75" customHeight="1">
      <c r="A92" s="24" t="s">
        <v>18</v>
      </c>
      <c r="B92" s="38" t="s">
        <v>114</v>
      </c>
      <c r="C92" s="52">
        <v>244</v>
      </c>
      <c r="D92" s="68" t="s">
        <v>105</v>
      </c>
      <c r="E92" s="30">
        <v>220</v>
      </c>
      <c r="F92" s="55">
        <v>220</v>
      </c>
    </row>
    <row r="93" spans="1:6" ht="68.25" customHeight="1">
      <c r="A93" s="24" t="s">
        <v>55</v>
      </c>
      <c r="B93" s="38" t="s">
        <v>116</v>
      </c>
      <c r="C93" s="52"/>
      <c r="D93" s="67"/>
      <c r="E93" s="30">
        <f>E94+E97+E100</f>
        <v>8759</v>
      </c>
      <c r="F93" s="30">
        <f>F94+F97+F100</f>
        <v>9089</v>
      </c>
    </row>
    <row r="94" spans="1:6" ht="75.75" customHeight="1">
      <c r="A94" s="31" t="s">
        <v>34</v>
      </c>
      <c r="B94" s="38" t="s">
        <v>117</v>
      </c>
      <c r="C94" s="52"/>
      <c r="D94" s="68"/>
      <c r="E94" s="30">
        <v>1575</v>
      </c>
      <c r="F94" s="55">
        <v>1690</v>
      </c>
    </row>
    <row r="95" spans="1:6" ht="89.25" customHeight="1">
      <c r="A95" s="24" t="s">
        <v>26</v>
      </c>
      <c r="B95" s="38" t="s">
        <v>117</v>
      </c>
      <c r="C95" s="52">
        <v>621</v>
      </c>
      <c r="D95" s="68"/>
      <c r="E95" s="30">
        <v>1575</v>
      </c>
      <c r="F95" s="55">
        <v>1690</v>
      </c>
    </row>
    <row r="96" spans="1:6" ht="34.5" customHeight="1">
      <c r="A96" s="77" t="s">
        <v>4</v>
      </c>
      <c r="B96" s="38" t="s">
        <v>117</v>
      </c>
      <c r="C96" s="52">
        <v>621</v>
      </c>
      <c r="D96" s="68" t="s">
        <v>115</v>
      </c>
      <c r="E96" s="30">
        <v>1575</v>
      </c>
      <c r="F96" s="55">
        <v>1690</v>
      </c>
    </row>
    <row r="97" spans="1:6" ht="49.5" customHeight="1">
      <c r="A97" s="31" t="s">
        <v>56</v>
      </c>
      <c r="B97" s="38" t="s">
        <v>118</v>
      </c>
      <c r="C97" s="52"/>
      <c r="D97" s="68"/>
      <c r="E97" s="30">
        <v>100</v>
      </c>
      <c r="F97" s="55">
        <v>0</v>
      </c>
    </row>
    <row r="98" spans="1:6" ht="93.75" customHeight="1">
      <c r="A98" s="24" t="s">
        <v>26</v>
      </c>
      <c r="B98" s="38" t="s">
        <v>118</v>
      </c>
      <c r="C98" s="52">
        <v>621</v>
      </c>
      <c r="D98" s="68"/>
      <c r="E98" s="30">
        <v>100</v>
      </c>
      <c r="F98" s="55">
        <v>0</v>
      </c>
    </row>
    <row r="99" spans="1:6" ht="36.75" customHeight="1">
      <c r="A99" s="77" t="s">
        <v>4</v>
      </c>
      <c r="B99" s="38" t="s">
        <v>118</v>
      </c>
      <c r="C99" s="52">
        <v>621</v>
      </c>
      <c r="D99" s="68" t="s">
        <v>115</v>
      </c>
      <c r="E99" s="30">
        <v>100</v>
      </c>
      <c r="F99" s="55">
        <v>0</v>
      </c>
    </row>
    <row r="100" spans="1:6" ht="18" customHeight="1">
      <c r="A100" s="31" t="s">
        <v>57</v>
      </c>
      <c r="B100" s="38" t="s">
        <v>119</v>
      </c>
      <c r="C100" s="52"/>
      <c r="D100" s="68"/>
      <c r="E100" s="30">
        <v>7084</v>
      </c>
      <c r="F100" s="55">
        <v>7399</v>
      </c>
    </row>
    <row r="101" spans="1:6" ht="99.75" customHeight="1">
      <c r="A101" s="24" t="s">
        <v>26</v>
      </c>
      <c r="B101" s="38" t="s">
        <v>119</v>
      </c>
      <c r="C101" s="52">
        <v>621</v>
      </c>
      <c r="D101" s="68"/>
      <c r="E101" s="30">
        <v>7084</v>
      </c>
      <c r="F101" s="55">
        <v>7399</v>
      </c>
    </row>
    <row r="102" spans="1:6" ht="22.5" customHeight="1">
      <c r="A102" s="77" t="s">
        <v>4</v>
      </c>
      <c r="B102" s="38" t="s">
        <v>119</v>
      </c>
      <c r="C102" s="52">
        <v>621</v>
      </c>
      <c r="D102" s="68" t="s">
        <v>115</v>
      </c>
      <c r="E102" s="30">
        <v>7084</v>
      </c>
      <c r="F102" s="55">
        <v>7399</v>
      </c>
    </row>
    <row r="103" spans="1:6" ht="80.25" customHeight="1">
      <c r="A103" s="24" t="s">
        <v>58</v>
      </c>
      <c r="B103" s="38" t="s">
        <v>121</v>
      </c>
      <c r="C103" s="52"/>
      <c r="D103" s="68" t="s">
        <v>120</v>
      </c>
      <c r="E103" s="30">
        <f>E104+E107+E110</f>
        <v>1215</v>
      </c>
      <c r="F103" s="30">
        <f>F104+F107+F110</f>
        <v>1215</v>
      </c>
    </row>
    <row r="104" spans="1:6" ht="75" customHeight="1">
      <c r="A104" s="31" t="s">
        <v>59</v>
      </c>
      <c r="B104" s="38" t="s">
        <v>122</v>
      </c>
      <c r="C104" s="52"/>
      <c r="D104" s="68"/>
      <c r="E104" s="30">
        <v>290</v>
      </c>
      <c r="F104" s="55">
        <v>290</v>
      </c>
    </row>
    <row r="105" spans="1:6" ht="65.25" customHeight="1">
      <c r="A105" s="24" t="s">
        <v>11</v>
      </c>
      <c r="B105" s="38" t="s">
        <v>122</v>
      </c>
      <c r="C105" s="52">
        <v>244</v>
      </c>
      <c r="D105" s="68"/>
      <c r="E105" s="30">
        <v>290</v>
      </c>
      <c r="F105" s="55">
        <v>290</v>
      </c>
    </row>
    <row r="106" spans="1:6" ht="23.25" customHeight="1">
      <c r="A106" s="77" t="s">
        <v>9</v>
      </c>
      <c r="B106" s="38" t="s">
        <v>122</v>
      </c>
      <c r="C106" s="52">
        <v>244</v>
      </c>
      <c r="D106" s="68" t="s">
        <v>120</v>
      </c>
      <c r="E106" s="30">
        <v>290</v>
      </c>
      <c r="F106" s="55">
        <v>290</v>
      </c>
    </row>
    <row r="107" spans="1:6" ht="64.5" customHeight="1">
      <c r="A107" s="31" t="s">
        <v>60</v>
      </c>
      <c r="B107" s="38" t="s">
        <v>123</v>
      </c>
      <c r="C107" s="53"/>
      <c r="D107" s="68"/>
      <c r="E107" s="30">
        <v>725</v>
      </c>
      <c r="F107" s="55">
        <v>725</v>
      </c>
    </row>
    <row r="108" spans="1:6" ht="57" customHeight="1">
      <c r="A108" s="24" t="s">
        <v>27</v>
      </c>
      <c r="B108" s="38" t="s">
        <v>123</v>
      </c>
      <c r="C108" s="52">
        <v>321</v>
      </c>
      <c r="D108" s="68"/>
      <c r="E108" s="30">
        <v>725</v>
      </c>
      <c r="F108" s="55">
        <v>725</v>
      </c>
    </row>
    <row r="109" spans="1:6" ht="26.25" customHeight="1">
      <c r="A109" s="77" t="s">
        <v>9</v>
      </c>
      <c r="B109" s="38" t="s">
        <v>123</v>
      </c>
      <c r="C109" s="52">
        <v>321</v>
      </c>
      <c r="D109" s="68" t="s">
        <v>120</v>
      </c>
      <c r="E109" s="30">
        <v>725</v>
      </c>
      <c r="F109" s="55">
        <v>725</v>
      </c>
    </row>
    <row r="110" spans="1:6" ht="62.25" customHeight="1">
      <c r="A110" s="31" t="s">
        <v>61</v>
      </c>
      <c r="B110" s="38" t="s">
        <v>124</v>
      </c>
      <c r="C110" s="52"/>
      <c r="D110" s="68"/>
      <c r="E110" s="30">
        <v>200</v>
      </c>
      <c r="F110" s="55">
        <v>200</v>
      </c>
    </row>
    <row r="111" spans="1:6" ht="50.25" customHeight="1">
      <c r="A111" s="24" t="s">
        <v>27</v>
      </c>
      <c r="B111" s="38" t="s">
        <v>124</v>
      </c>
      <c r="C111" s="52">
        <v>321</v>
      </c>
      <c r="D111" s="68"/>
      <c r="E111" s="30">
        <v>200</v>
      </c>
      <c r="F111" s="55">
        <v>200</v>
      </c>
    </row>
    <row r="112" spans="1:6" ht="24.75" customHeight="1">
      <c r="A112" s="77" t="s">
        <v>9</v>
      </c>
      <c r="B112" s="38" t="s">
        <v>124</v>
      </c>
      <c r="C112" s="52">
        <v>321</v>
      </c>
      <c r="D112" s="68" t="s">
        <v>120</v>
      </c>
      <c r="E112" s="30">
        <v>200</v>
      </c>
      <c r="F112" s="55">
        <v>200</v>
      </c>
    </row>
    <row r="113" spans="1:6" ht="47.25" customHeight="1">
      <c r="A113" s="24" t="s">
        <v>62</v>
      </c>
      <c r="B113" s="44" t="s">
        <v>125</v>
      </c>
      <c r="C113" s="38"/>
      <c r="D113" s="67" t="s">
        <v>129</v>
      </c>
      <c r="E113" s="30">
        <f>E114+E117+E120</f>
        <v>613</v>
      </c>
      <c r="F113" s="30">
        <f>F114+F117+F120</f>
        <v>613</v>
      </c>
    </row>
    <row r="114" spans="1:6" ht="37.5" customHeight="1">
      <c r="A114" s="31" t="s">
        <v>63</v>
      </c>
      <c r="B114" s="38" t="s">
        <v>126</v>
      </c>
      <c r="C114" s="38"/>
      <c r="D114" s="67"/>
      <c r="E114" s="30">
        <v>195</v>
      </c>
      <c r="F114" s="55">
        <v>195</v>
      </c>
    </row>
    <row r="115" spans="1:6" ht="63" customHeight="1">
      <c r="A115" s="24" t="s">
        <v>26</v>
      </c>
      <c r="B115" s="38" t="s">
        <v>126</v>
      </c>
      <c r="C115" s="38">
        <v>621</v>
      </c>
      <c r="D115" s="67"/>
      <c r="E115" s="30">
        <v>195</v>
      </c>
      <c r="F115" s="55">
        <v>195</v>
      </c>
    </row>
    <row r="116" spans="1:6" ht="41.25" customHeight="1">
      <c r="A116" s="77" t="s">
        <v>167</v>
      </c>
      <c r="B116" s="38" t="s">
        <v>126</v>
      </c>
      <c r="C116" s="38">
        <v>621</v>
      </c>
      <c r="D116" s="67" t="s">
        <v>129</v>
      </c>
      <c r="E116" s="30">
        <v>195</v>
      </c>
      <c r="F116" s="55">
        <v>195</v>
      </c>
    </row>
    <row r="117" spans="1:6" ht="52.5" customHeight="1">
      <c r="A117" s="31" t="s">
        <v>64</v>
      </c>
      <c r="B117" s="38" t="s">
        <v>127</v>
      </c>
      <c r="C117" s="38"/>
      <c r="D117" s="67"/>
      <c r="E117" s="30">
        <v>260</v>
      </c>
      <c r="F117" s="55">
        <v>260</v>
      </c>
    </row>
    <row r="118" spans="1:6" ht="60" customHeight="1">
      <c r="A118" s="24" t="s">
        <v>26</v>
      </c>
      <c r="B118" s="38" t="s">
        <v>127</v>
      </c>
      <c r="C118" s="38">
        <v>621</v>
      </c>
      <c r="D118" s="67"/>
      <c r="E118" s="30">
        <v>260</v>
      </c>
      <c r="F118" s="55">
        <v>260</v>
      </c>
    </row>
    <row r="119" spans="1:6" ht="31.5" customHeight="1">
      <c r="A119" s="77" t="s">
        <v>167</v>
      </c>
      <c r="B119" s="38" t="s">
        <v>127</v>
      </c>
      <c r="C119" s="38">
        <v>621</v>
      </c>
      <c r="D119" s="67" t="s">
        <v>129</v>
      </c>
      <c r="E119" s="30">
        <v>260</v>
      </c>
      <c r="F119" s="55">
        <v>260</v>
      </c>
    </row>
    <row r="120" spans="1:6" ht="30.75" customHeight="1">
      <c r="A120" s="31" t="s">
        <v>65</v>
      </c>
      <c r="B120" s="38" t="s">
        <v>128</v>
      </c>
      <c r="C120" s="38"/>
      <c r="D120" s="67"/>
      <c r="E120" s="30">
        <v>158</v>
      </c>
      <c r="F120" s="55">
        <v>158</v>
      </c>
    </row>
    <row r="121" spans="1:6" ht="63" customHeight="1">
      <c r="A121" s="24" t="s">
        <v>26</v>
      </c>
      <c r="B121" s="38" t="s">
        <v>128</v>
      </c>
      <c r="C121" s="38">
        <v>621</v>
      </c>
      <c r="D121" s="67"/>
      <c r="E121" s="30">
        <v>158</v>
      </c>
      <c r="F121" s="55">
        <v>158</v>
      </c>
    </row>
    <row r="122" spans="1:6" ht="33.75" customHeight="1">
      <c r="A122" s="77" t="s">
        <v>167</v>
      </c>
      <c r="B122" s="38" t="s">
        <v>128</v>
      </c>
      <c r="C122" s="38">
        <v>621</v>
      </c>
      <c r="D122" s="67" t="s">
        <v>129</v>
      </c>
      <c r="E122" s="30">
        <v>158</v>
      </c>
      <c r="F122" s="55">
        <v>1.875</v>
      </c>
    </row>
    <row r="123" spans="1:8" ht="63.75" customHeight="1">
      <c r="A123" s="33" t="s">
        <v>130</v>
      </c>
      <c r="B123" s="44" t="s">
        <v>131</v>
      </c>
      <c r="C123" s="38"/>
      <c r="D123" s="67"/>
      <c r="E123" s="26">
        <f>E124+E131+E145+E148+E155+E160+E129</f>
        <v>67336.5</v>
      </c>
      <c r="F123" s="26">
        <f>F124+F131+F147+F148+F155+F162+F129</f>
        <v>67195.4</v>
      </c>
      <c r="H123" s="59"/>
    </row>
    <row r="124" spans="1:6" s="84" customFormat="1" ht="46.5" customHeight="1">
      <c r="A124" s="81" t="s">
        <v>196</v>
      </c>
      <c r="B124" s="85" t="s">
        <v>132</v>
      </c>
      <c r="C124" s="85"/>
      <c r="D124" s="92"/>
      <c r="E124" s="93">
        <f>E125+E127</f>
        <v>759.6</v>
      </c>
      <c r="F124" s="93">
        <f>F125+F127</f>
        <v>759.6</v>
      </c>
    </row>
    <row r="125" spans="1:6" ht="49.5" customHeight="1">
      <c r="A125" s="24" t="s">
        <v>189</v>
      </c>
      <c r="B125" s="38" t="s">
        <v>132</v>
      </c>
      <c r="C125" s="38">
        <v>121</v>
      </c>
      <c r="D125" s="67"/>
      <c r="E125" s="30">
        <v>729.6</v>
      </c>
      <c r="F125" s="55">
        <v>729.6</v>
      </c>
    </row>
    <row r="126" spans="1:6" ht="67.5" customHeight="1">
      <c r="A126" s="24" t="s">
        <v>17</v>
      </c>
      <c r="B126" s="38" t="s">
        <v>132</v>
      </c>
      <c r="C126" s="38">
        <v>121</v>
      </c>
      <c r="D126" s="67" t="s">
        <v>168</v>
      </c>
      <c r="E126" s="30">
        <v>729.6</v>
      </c>
      <c r="F126" s="55">
        <v>729.6</v>
      </c>
    </row>
    <row r="127" spans="1:6" ht="45.75" customHeight="1">
      <c r="A127" s="24" t="s">
        <v>11</v>
      </c>
      <c r="B127" s="38" t="s">
        <v>132</v>
      </c>
      <c r="C127" s="38">
        <v>244</v>
      </c>
      <c r="D127" s="67"/>
      <c r="E127" s="30">
        <v>30</v>
      </c>
      <c r="F127" s="55">
        <v>30</v>
      </c>
    </row>
    <row r="128" spans="1:6" ht="71.25" customHeight="1">
      <c r="A128" s="24" t="s">
        <v>17</v>
      </c>
      <c r="B128" s="38" t="s">
        <v>132</v>
      </c>
      <c r="C128" s="38">
        <v>244</v>
      </c>
      <c r="D128" s="67" t="s">
        <v>168</v>
      </c>
      <c r="E128" s="30">
        <v>30</v>
      </c>
      <c r="F128" s="55">
        <v>30</v>
      </c>
    </row>
    <row r="129" spans="1:6" ht="41.25" customHeight="1">
      <c r="A129" s="24" t="s">
        <v>191</v>
      </c>
      <c r="B129" s="38" t="s">
        <v>175</v>
      </c>
      <c r="C129" s="38"/>
      <c r="D129" s="67"/>
      <c r="E129" s="30">
        <v>1685.5</v>
      </c>
      <c r="F129" s="55">
        <v>1685.5</v>
      </c>
    </row>
    <row r="130" spans="1:6" ht="60" customHeight="1">
      <c r="A130" s="24" t="s">
        <v>190</v>
      </c>
      <c r="B130" s="38" t="s">
        <v>175</v>
      </c>
      <c r="C130" s="38">
        <v>121</v>
      </c>
      <c r="D130" s="67" t="s">
        <v>168</v>
      </c>
      <c r="E130" s="30">
        <v>1685.5</v>
      </c>
      <c r="F130" s="55">
        <v>1685.5</v>
      </c>
    </row>
    <row r="131" spans="1:6" ht="51" customHeight="1">
      <c r="A131" s="45" t="s">
        <v>192</v>
      </c>
      <c r="B131" s="85" t="s">
        <v>178</v>
      </c>
      <c r="C131" s="38"/>
      <c r="D131" s="80"/>
      <c r="E131" s="26">
        <f>E133+E135+E136+E138+E141+E142</f>
        <v>54829.399999999994</v>
      </c>
      <c r="F131" s="26">
        <f>F133+F135+F137+F139+F141+F144</f>
        <v>54268.6</v>
      </c>
    </row>
    <row r="132" spans="1:8" ht="48.75" customHeight="1">
      <c r="A132" s="45" t="s">
        <v>181</v>
      </c>
      <c r="B132" s="38" t="s">
        <v>178</v>
      </c>
      <c r="C132" s="38">
        <v>121</v>
      </c>
      <c r="D132" s="67"/>
      <c r="E132" s="30">
        <v>13180.4</v>
      </c>
      <c r="F132" s="55">
        <v>13738.9</v>
      </c>
      <c r="H132" s="59"/>
    </row>
    <row r="133" spans="1:6" ht="57.75" customHeight="1">
      <c r="A133" s="81" t="s">
        <v>24</v>
      </c>
      <c r="B133" s="38" t="s">
        <v>178</v>
      </c>
      <c r="C133" s="38">
        <v>121</v>
      </c>
      <c r="D133" s="67" t="s">
        <v>169</v>
      </c>
      <c r="E133" s="30">
        <v>13180.4</v>
      </c>
      <c r="F133" s="55">
        <v>13738.9</v>
      </c>
    </row>
    <row r="134" spans="1:6" ht="30.75" customHeight="1">
      <c r="A134" s="45" t="s">
        <v>84</v>
      </c>
      <c r="B134" s="38" t="s">
        <v>178</v>
      </c>
      <c r="C134" s="38">
        <v>242</v>
      </c>
      <c r="D134" s="67"/>
      <c r="E134" s="30">
        <v>2107.3</v>
      </c>
      <c r="F134" s="55">
        <v>2150.8</v>
      </c>
    </row>
    <row r="135" spans="1:6" ht="66.75" customHeight="1">
      <c r="A135" s="81" t="s">
        <v>24</v>
      </c>
      <c r="B135" s="38" t="s">
        <v>178</v>
      </c>
      <c r="C135" s="38">
        <v>242</v>
      </c>
      <c r="D135" s="67" t="s">
        <v>169</v>
      </c>
      <c r="E135" s="30">
        <v>2107.3</v>
      </c>
      <c r="F135" s="55">
        <v>2150.8</v>
      </c>
    </row>
    <row r="136" spans="1:6" ht="45" customHeight="1">
      <c r="A136" s="45" t="s">
        <v>11</v>
      </c>
      <c r="B136" s="38" t="s">
        <v>178</v>
      </c>
      <c r="C136" s="38">
        <v>244</v>
      </c>
      <c r="D136" s="67"/>
      <c r="E136" s="30">
        <v>4400</v>
      </c>
      <c r="F136" s="55">
        <v>4400</v>
      </c>
    </row>
    <row r="137" spans="1:6" ht="60" customHeight="1">
      <c r="A137" s="81" t="s">
        <v>24</v>
      </c>
      <c r="B137" s="38" t="s">
        <v>178</v>
      </c>
      <c r="C137" s="38">
        <v>244</v>
      </c>
      <c r="D137" s="67" t="s">
        <v>169</v>
      </c>
      <c r="E137" s="30">
        <v>4400</v>
      </c>
      <c r="F137" s="55">
        <v>4400</v>
      </c>
    </row>
    <row r="138" spans="1:6" ht="60" customHeight="1">
      <c r="A138" s="45" t="s">
        <v>25</v>
      </c>
      <c r="B138" s="38" t="s">
        <v>178</v>
      </c>
      <c r="C138" s="38">
        <v>411</v>
      </c>
      <c r="D138" s="67"/>
      <c r="E138" s="30">
        <v>33168.5</v>
      </c>
      <c r="F138" s="55">
        <v>31809</v>
      </c>
    </row>
    <row r="139" spans="1:6" ht="66" customHeight="1">
      <c r="A139" s="81" t="s">
        <v>24</v>
      </c>
      <c r="B139" s="38" t="s">
        <v>178</v>
      </c>
      <c r="C139" s="38">
        <v>411</v>
      </c>
      <c r="D139" s="67" t="s">
        <v>169</v>
      </c>
      <c r="E139" s="86">
        <v>33168.5</v>
      </c>
      <c r="F139" s="87">
        <v>31809</v>
      </c>
    </row>
    <row r="140" spans="1:6" ht="30" customHeight="1">
      <c r="A140" s="79" t="s">
        <v>13</v>
      </c>
      <c r="B140" s="38" t="s">
        <v>178</v>
      </c>
      <c r="C140" s="38">
        <v>852</v>
      </c>
      <c r="D140" s="67"/>
      <c r="E140" s="30">
        <v>50</v>
      </c>
      <c r="F140" s="55">
        <v>50</v>
      </c>
    </row>
    <row r="141" spans="1:6" ht="64.5" customHeight="1">
      <c r="A141" s="81" t="s">
        <v>24</v>
      </c>
      <c r="B141" s="38" t="s">
        <v>178</v>
      </c>
      <c r="C141" s="38">
        <v>852</v>
      </c>
      <c r="D141" s="67" t="s">
        <v>169</v>
      </c>
      <c r="E141" s="30">
        <v>50</v>
      </c>
      <c r="F141" s="55">
        <v>50</v>
      </c>
    </row>
    <row r="142" spans="1:6" ht="31.5" customHeight="1">
      <c r="A142" s="45" t="s">
        <v>180</v>
      </c>
      <c r="B142" s="38" t="s">
        <v>179</v>
      </c>
      <c r="C142" s="38"/>
      <c r="D142" s="67"/>
      <c r="E142" s="38">
        <v>1923.2</v>
      </c>
      <c r="F142" s="55">
        <v>2119.9</v>
      </c>
    </row>
    <row r="143" spans="1:6" ht="47.25" customHeight="1">
      <c r="A143" s="45" t="s">
        <v>194</v>
      </c>
      <c r="B143" s="38" t="s">
        <v>179</v>
      </c>
      <c r="C143" s="38">
        <v>121</v>
      </c>
      <c r="D143" s="67"/>
      <c r="E143" s="38">
        <v>1923.2</v>
      </c>
      <c r="F143" s="55">
        <v>2119.9</v>
      </c>
    </row>
    <row r="144" spans="1:6" ht="54.75" customHeight="1">
      <c r="A144" s="81" t="s">
        <v>24</v>
      </c>
      <c r="B144" s="38" t="s">
        <v>179</v>
      </c>
      <c r="C144" s="38">
        <v>121</v>
      </c>
      <c r="D144" s="67" t="s">
        <v>195</v>
      </c>
      <c r="E144" s="38">
        <v>1923.2</v>
      </c>
      <c r="F144" s="55">
        <v>2119.9</v>
      </c>
    </row>
    <row r="145" spans="1:6" ht="32.25" customHeight="1">
      <c r="A145" s="79" t="s">
        <v>170</v>
      </c>
      <c r="B145" s="38" t="s">
        <v>184</v>
      </c>
      <c r="C145" s="38"/>
      <c r="D145" s="67"/>
      <c r="E145" s="54">
        <v>500</v>
      </c>
      <c r="F145" s="55">
        <v>500</v>
      </c>
    </row>
    <row r="146" spans="1:6" ht="18.75" customHeight="1">
      <c r="A146" s="45" t="s">
        <v>6</v>
      </c>
      <c r="B146" s="38" t="s">
        <v>184</v>
      </c>
      <c r="C146" s="38">
        <v>870</v>
      </c>
      <c r="D146" s="67"/>
      <c r="E146" s="30">
        <v>500</v>
      </c>
      <c r="F146" s="55">
        <v>500</v>
      </c>
    </row>
    <row r="147" spans="1:6" ht="18.75" customHeight="1">
      <c r="A147" s="45" t="s">
        <v>5</v>
      </c>
      <c r="B147" s="38" t="s">
        <v>184</v>
      </c>
      <c r="C147" s="38">
        <v>870</v>
      </c>
      <c r="D147" s="67" t="s">
        <v>134</v>
      </c>
      <c r="E147" s="30">
        <v>500</v>
      </c>
      <c r="F147" s="55">
        <v>500</v>
      </c>
    </row>
    <row r="148" spans="1:6" ht="72.75" customHeight="1">
      <c r="A148" s="45" t="s">
        <v>171</v>
      </c>
      <c r="B148" s="38" t="s">
        <v>185</v>
      </c>
      <c r="C148" s="38"/>
      <c r="D148" s="67"/>
      <c r="E148" s="30">
        <f>E149+E151+E153</f>
        <v>8092</v>
      </c>
      <c r="F148" s="30">
        <f>F149+F151+F153</f>
        <v>8469.2</v>
      </c>
    </row>
    <row r="149" spans="1:9" ht="54" customHeight="1">
      <c r="A149" s="45" t="s">
        <v>12</v>
      </c>
      <c r="B149" s="38" t="s">
        <v>185</v>
      </c>
      <c r="C149" s="38">
        <v>111</v>
      </c>
      <c r="D149" s="69"/>
      <c r="E149" s="30">
        <v>6961.2</v>
      </c>
      <c r="F149" s="55">
        <v>7309.2</v>
      </c>
      <c r="I149" s="84"/>
    </row>
    <row r="150" spans="1:9" ht="23.25" customHeight="1">
      <c r="A150" s="45" t="s">
        <v>15</v>
      </c>
      <c r="B150" s="38" t="s">
        <v>185</v>
      </c>
      <c r="C150" s="38">
        <v>111</v>
      </c>
      <c r="D150" s="67" t="s">
        <v>135</v>
      </c>
      <c r="E150" s="30">
        <v>6961.2</v>
      </c>
      <c r="F150" s="55">
        <v>7309.2</v>
      </c>
      <c r="I150" s="84"/>
    </row>
    <row r="151" spans="1:6" ht="39.75" customHeight="1">
      <c r="A151" s="45" t="s">
        <v>84</v>
      </c>
      <c r="B151" s="38" t="s">
        <v>185</v>
      </c>
      <c r="C151" s="38">
        <v>242</v>
      </c>
      <c r="D151" s="69"/>
      <c r="E151" s="30">
        <v>340</v>
      </c>
      <c r="F151" s="55">
        <v>350</v>
      </c>
    </row>
    <row r="152" spans="1:6" ht="25.5" customHeight="1">
      <c r="A152" s="79" t="s">
        <v>15</v>
      </c>
      <c r="B152" s="38" t="s">
        <v>185</v>
      </c>
      <c r="C152" s="38">
        <v>242</v>
      </c>
      <c r="D152" s="67" t="s">
        <v>135</v>
      </c>
      <c r="E152" s="30">
        <v>340</v>
      </c>
      <c r="F152" s="55">
        <v>350</v>
      </c>
    </row>
    <row r="153" spans="1:6" ht="42.75" customHeight="1">
      <c r="A153" s="45" t="s">
        <v>11</v>
      </c>
      <c r="B153" s="38" t="s">
        <v>185</v>
      </c>
      <c r="C153" s="38">
        <v>244</v>
      </c>
      <c r="D153" s="69"/>
      <c r="E153" s="30">
        <v>790.8</v>
      </c>
      <c r="F153" s="55">
        <v>810</v>
      </c>
    </row>
    <row r="154" spans="1:6" ht="20.25" customHeight="1">
      <c r="A154" s="45" t="s">
        <v>15</v>
      </c>
      <c r="B154" s="38" t="s">
        <v>185</v>
      </c>
      <c r="C154" s="38">
        <v>244</v>
      </c>
      <c r="D154" s="67" t="s">
        <v>135</v>
      </c>
      <c r="E154" s="30">
        <v>790.8</v>
      </c>
      <c r="F154" s="55">
        <v>810</v>
      </c>
    </row>
    <row r="155" spans="1:6" ht="64.5" customHeight="1">
      <c r="A155" s="24" t="s">
        <v>151</v>
      </c>
      <c r="B155" s="38" t="s">
        <v>186</v>
      </c>
      <c r="C155" s="38"/>
      <c r="D155" s="67"/>
      <c r="E155" s="30">
        <f>E156+E158</f>
        <v>620</v>
      </c>
      <c r="F155" s="55">
        <v>620</v>
      </c>
    </row>
    <row r="156" spans="1:6" ht="58.5" customHeight="1">
      <c r="A156" s="45" t="s">
        <v>11</v>
      </c>
      <c r="B156" s="38" t="s">
        <v>186</v>
      </c>
      <c r="C156" s="38">
        <v>244</v>
      </c>
      <c r="D156" s="67"/>
      <c r="E156" s="30">
        <v>600</v>
      </c>
      <c r="F156" s="55">
        <v>600</v>
      </c>
    </row>
    <row r="157" spans="1:6" ht="24" customHeight="1">
      <c r="A157" s="79" t="s">
        <v>15</v>
      </c>
      <c r="B157" s="38" t="s">
        <v>186</v>
      </c>
      <c r="C157" s="38">
        <v>244</v>
      </c>
      <c r="D157" s="67" t="s">
        <v>198</v>
      </c>
      <c r="E157" s="30">
        <v>600</v>
      </c>
      <c r="F157" s="55">
        <v>600</v>
      </c>
    </row>
    <row r="158" spans="1:6" ht="15" customHeight="1">
      <c r="A158" s="45" t="s">
        <v>13</v>
      </c>
      <c r="B158" s="38" t="s">
        <v>186</v>
      </c>
      <c r="C158" s="38">
        <v>852</v>
      </c>
      <c r="D158" s="67"/>
      <c r="E158" s="30">
        <v>20</v>
      </c>
      <c r="F158" s="55">
        <v>20</v>
      </c>
    </row>
    <row r="159" spans="1:8" ht="30" customHeight="1">
      <c r="A159" s="79" t="s">
        <v>15</v>
      </c>
      <c r="B159" s="38" t="s">
        <v>186</v>
      </c>
      <c r="C159" s="38">
        <v>852</v>
      </c>
      <c r="D159" s="67" t="s">
        <v>198</v>
      </c>
      <c r="E159" s="30">
        <v>20</v>
      </c>
      <c r="F159" s="55">
        <v>20</v>
      </c>
      <c r="H159" s="66"/>
    </row>
    <row r="160" spans="1:8" ht="47.25" customHeight="1">
      <c r="A160" s="24" t="s">
        <v>172</v>
      </c>
      <c r="B160" s="38" t="s">
        <v>188</v>
      </c>
      <c r="C160" s="38"/>
      <c r="D160" s="67"/>
      <c r="E160" s="30">
        <v>850</v>
      </c>
      <c r="F160" s="55">
        <v>892.5</v>
      </c>
      <c r="H160" s="66"/>
    </row>
    <row r="161" spans="1:6" ht="18" customHeight="1">
      <c r="A161" s="45" t="s">
        <v>70</v>
      </c>
      <c r="B161" s="38" t="s">
        <v>188</v>
      </c>
      <c r="C161" s="38">
        <v>321</v>
      </c>
      <c r="D161" s="67"/>
      <c r="E161" s="26">
        <v>850</v>
      </c>
      <c r="F161" s="55">
        <v>892.5</v>
      </c>
    </row>
    <row r="162" spans="1:6" ht="35.25" customHeight="1">
      <c r="A162" s="82" t="s">
        <v>3</v>
      </c>
      <c r="B162" s="38" t="s">
        <v>188</v>
      </c>
      <c r="C162" s="38">
        <v>321</v>
      </c>
      <c r="D162" s="67" t="s">
        <v>173</v>
      </c>
      <c r="E162" s="30">
        <v>850</v>
      </c>
      <c r="F162" s="55">
        <v>892.5</v>
      </c>
    </row>
    <row r="163" spans="1:6" ht="39.75" customHeight="1">
      <c r="A163" s="46"/>
      <c r="B163" s="32"/>
      <c r="C163" s="39"/>
      <c r="D163" s="23"/>
      <c r="E163" s="58"/>
      <c r="F163" s="59"/>
    </row>
    <row r="164" spans="1:5" ht="39.75" customHeight="1">
      <c r="A164" s="46"/>
      <c r="B164" s="32"/>
      <c r="C164" s="39"/>
      <c r="D164" s="23"/>
      <c r="E164" s="23"/>
    </row>
    <row r="165" spans="1:5" ht="39.75" customHeight="1">
      <c r="A165" s="40"/>
      <c r="B165" s="32"/>
      <c r="C165" s="39"/>
      <c r="D165" s="23"/>
      <c r="E165" s="23"/>
    </row>
    <row r="166" spans="1:5" ht="39.75" customHeight="1">
      <c r="A166" s="40"/>
      <c r="B166" s="32"/>
      <c r="C166" s="39"/>
      <c r="D166" s="23"/>
      <c r="E166" s="23"/>
    </row>
    <row r="167" spans="1:5" ht="39.75" customHeight="1">
      <c r="A167" s="40"/>
      <c r="B167" s="32"/>
      <c r="C167" s="39"/>
      <c r="D167" s="23"/>
      <c r="E167" s="23"/>
    </row>
    <row r="168" spans="1:5" ht="39.75" customHeight="1">
      <c r="A168" s="40"/>
      <c r="B168" s="32"/>
      <c r="C168" s="39"/>
      <c r="D168" s="23"/>
      <c r="E168" s="23"/>
    </row>
    <row r="169" spans="1:5" ht="39.75" customHeight="1">
      <c r="A169" s="40"/>
      <c r="B169" s="32"/>
      <c r="C169" s="39"/>
      <c r="D169" s="23"/>
      <c r="E169" s="23"/>
    </row>
    <row r="170" spans="1:5" ht="39.75" customHeight="1">
      <c r="A170" s="40"/>
      <c r="B170" s="32"/>
      <c r="C170" s="39"/>
      <c r="D170" s="23"/>
      <c r="E170" s="23"/>
    </row>
    <row r="171" spans="1:5" ht="39.75" customHeight="1">
      <c r="A171" s="40"/>
      <c r="B171" s="32"/>
      <c r="C171" s="39"/>
      <c r="D171" s="23"/>
      <c r="E171" s="23"/>
    </row>
    <row r="172" spans="1:5" ht="39.75" customHeight="1">
      <c r="A172" s="40"/>
      <c r="B172" s="32"/>
      <c r="C172" s="39"/>
      <c r="D172" s="23"/>
      <c r="E172" s="23"/>
    </row>
    <row r="173" spans="1:5" ht="39.75" customHeight="1">
      <c r="A173" s="40"/>
      <c r="B173" s="32"/>
      <c r="C173" s="39"/>
      <c r="D173" s="23"/>
      <c r="E173" s="23"/>
    </row>
    <row r="174" spans="1:5" ht="39.75" customHeight="1">
      <c r="A174" s="40"/>
      <c r="B174" s="32"/>
      <c r="C174" s="39"/>
      <c r="D174" s="23"/>
      <c r="E174" s="23"/>
    </row>
    <row r="175" spans="1:5" ht="39.75" customHeight="1">
      <c r="A175" s="40"/>
      <c r="B175" s="42"/>
      <c r="C175" s="39"/>
      <c r="D175" s="23"/>
      <c r="E175" s="23"/>
    </row>
    <row r="176" spans="1:5" ht="39.75" customHeight="1">
      <c r="A176" s="40"/>
      <c r="B176" s="42"/>
      <c r="C176" s="39"/>
      <c r="D176" s="23"/>
      <c r="E176" s="23"/>
    </row>
    <row r="177" spans="1:5" ht="39.75" customHeight="1">
      <c r="A177" s="40"/>
      <c r="B177" s="42"/>
      <c r="C177" s="39"/>
      <c r="D177" s="23"/>
      <c r="E177" s="23"/>
    </row>
    <row r="178" spans="1:3" ht="39.75" customHeight="1">
      <c r="A178" s="40"/>
      <c r="B178" s="42"/>
      <c r="C178" s="43"/>
    </row>
    <row r="179" spans="1:3" ht="39.75" customHeight="1">
      <c r="A179" s="40"/>
      <c r="B179" s="42"/>
      <c r="C179" s="43"/>
    </row>
    <row r="180" spans="1:3" ht="39.75" customHeight="1">
      <c r="A180" s="40"/>
      <c r="B180" s="42"/>
      <c r="C180" s="43"/>
    </row>
    <row r="181" spans="1:3" ht="39.75" customHeight="1">
      <c r="A181" s="40"/>
      <c r="B181" s="42"/>
      <c r="C181" s="43"/>
    </row>
    <row r="182" spans="1:3" ht="39.75" customHeight="1">
      <c r="A182" s="40"/>
      <c r="B182" s="42"/>
      <c r="C182" s="43"/>
    </row>
    <row r="183" spans="1:3" ht="39.75" customHeight="1">
      <c r="A183" s="40"/>
      <c r="B183" s="42"/>
      <c r="C183" s="43"/>
    </row>
    <row r="184" spans="1:3" ht="39.75" customHeight="1">
      <c r="A184" s="40"/>
      <c r="B184" s="42"/>
      <c r="C184" s="43"/>
    </row>
    <row r="185" spans="1:3" ht="39.75" customHeight="1">
      <c r="A185" s="40"/>
      <c r="B185" s="42"/>
      <c r="C185" s="43"/>
    </row>
    <row r="186" spans="1:3" ht="39.75" customHeight="1">
      <c r="A186" s="40"/>
      <c r="B186" s="42"/>
      <c r="C186" s="43"/>
    </row>
    <row r="187" spans="1:3" ht="39.75" customHeight="1">
      <c r="A187" s="40"/>
      <c r="B187" s="42"/>
      <c r="C187" s="43"/>
    </row>
    <row r="188" spans="1:3" ht="39.75" customHeight="1">
      <c r="A188" s="40"/>
      <c r="B188" s="42"/>
      <c r="C188" s="43"/>
    </row>
    <row r="189" spans="1:3" ht="39.75" customHeight="1">
      <c r="A189" s="40"/>
      <c r="B189" s="42"/>
      <c r="C189" s="43"/>
    </row>
    <row r="190" spans="1:3" ht="39.75" customHeight="1">
      <c r="A190" s="40"/>
      <c r="B190" s="42"/>
      <c r="C190" s="43"/>
    </row>
    <row r="191" spans="1:3" ht="39.75" customHeight="1">
      <c r="A191" s="40"/>
      <c r="B191" s="42"/>
      <c r="C191" s="43"/>
    </row>
    <row r="192" spans="1:3" ht="39.75" customHeight="1">
      <c r="A192" s="40"/>
      <c r="B192" s="42"/>
      <c r="C192" s="43"/>
    </row>
    <row r="193" spans="1:3" ht="39.75" customHeight="1">
      <c r="A193" s="40"/>
      <c r="B193" s="42"/>
      <c r="C193" s="43"/>
    </row>
    <row r="194" spans="1:3" ht="39.75" customHeight="1">
      <c r="A194" s="40"/>
      <c r="B194" s="42"/>
      <c r="C194" s="43"/>
    </row>
    <row r="195" spans="1:3" ht="39.75" customHeight="1">
      <c r="A195" s="40"/>
      <c r="B195" s="42"/>
      <c r="C195" s="43"/>
    </row>
    <row r="196" spans="1:3" ht="39.75" customHeight="1">
      <c r="A196" s="40"/>
      <c r="B196" s="42"/>
      <c r="C196" s="43"/>
    </row>
    <row r="197" spans="1:3" ht="39.75" customHeight="1">
      <c r="A197" s="40"/>
      <c r="B197" s="42"/>
      <c r="C197" s="43"/>
    </row>
    <row r="198" spans="1:3" ht="39.75" customHeight="1">
      <c r="A198" s="40"/>
      <c r="B198" s="42"/>
      <c r="C198" s="43"/>
    </row>
    <row r="199" spans="1:3" ht="39.75" customHeight="1">
      <c r="A199" s="40"/>
      <c r="B199" s="42"/>
      <c r="C199" s="43"/>
    </row>
    <row r="200" spans="1:3" ht="39.75" customHeight="1">
      <c r="A200" s="40"/>
      <c r="B200" s="42"/>
      <c r="C200" s="43"/>
    </row>
    <row r="201" spans="1:3" ht="39.75" customHeight="1">
      <c r="A201" s="40"/>
      <c r="B201" s="42"/>
      <c r="C201" s="43"/>
    </row>
    <row r="202" spans="1:3" ht="39.75" customHeight="1">
      <c r="A202" s="40"/>
      <c r="B202" s="42"/>
      <c r="C202" s="43"/>
    </row>
    <row r="203" spans="1:3" ht="39.75" customHeight="1">
      <c r="A203" s="40"/>
      <c r="B203" s="42"/>
      <c r="C203" s="43"/>
    </row>
    <row r="204" spans="1:3" ht="39.75" customHeight="1">
      <c r="A204" s="40"/>
      <c r="B204" s="42"/>
      <c r="C204" s="43"/>
    </row>
    <row r="205" spans="1:3" ht="39.75" customHeight="1">
      <c r="A205" s="40"/>
      <c r="B205" s="42"/>
      <c r="C205" s="43"/>
    </row>
    <row r="206" spans="1:3" ht="39.75" customHeight="1">
      <c r="A206" s="40"/>
      <c r="B206" s="42"/>
      <c r="C206" s="43"/>
    </row>
    <row r="207" spans="1:3" ht="39.75" customHeight="1">
      <c r="A207" s="40"/>
      <c r="B207" s="42"/>
      <c r="C207" s="43"/>
    </row>
    <row r="208" spans="1:3" ht="39.75" customHeight="1">
      <c r="A208" s="40"/>
      <c r="B208" s="42"/>
      <c r="C208" s="43"/>
    </row>
    <row r="209" spans="1:3" ht="39.75" customHeight="1">
      <c r="A209" s="40"/>
      <c r="B209" s="42"/>
      <c r="C209" s="43"/>
    </row>
    <row r="210" spans="1:3" ht="39.75" customHeight="1">
      <c r="A210" s="40"/>
      <c r="B210" s="42"/>
      <c r="C210" s="43"/>
    </row>
    <row r="211" spans="1:3" ht="12.75">
      <c r="A211" s="40"/>
      <c r="B211" s="42"/>
      <c r="C211" s="43"/>
    </row>
    <row r="212" spans="1:3" ht="12.75">
      <c r="A212" s="40"/>
      <c r="B212" s="42"/>
      <c r="C212" s="43"/>
    </row>
    <row r="213" spans="1:3" ht="12.75">
      <c r="A213" s="40"/>
      <c r="B213" s="42"/>
      <c r="C213" s="43"/>
    </row>
    <row r="214" spans="1:3" ht="12.75">
      <c r="A214" s="40"/>
      <c r="B214" s="42"/>
      <c r="C214" s="43"/>
    </row>
    <row r="215" spans="1:3" ht="12.75">
      <c r="A215" s="40"/>
      <c r="B215" s="42"/>
      <c r="C215" s="43"/>
    </row>
    <row r="216" spans="1:3" ht="12.75">
      <c r="A216" s="40"/>
      <c r="B216" s="42"/>
      <c r="C216" s="43"/>
    </row>
    <row r="217" spans="1:3" ht="12.75">
      <c r="A217" s="40"/>
      <c r="B217" s="42"/>
      <c r="C217" s="43"/>
    </row>
    <row r="218" spans="1:3" ht="12.75">
      <c r="A218" s="40"/>
      <c r="B218" s="42"/>
      <c r="C218" s="43"/>
    </row>
    <row r="219" spans="1:3" ht="12.75">
      <c r="A219" s="40"/>
      <c r="B219" s="42"/>
      <c r="C219" s="43"/>
    </row>
    <row r="220" spans="1:3" ht="12.75">
      <c r="A220" s="40"/>
      <c r="B220" s="42"/>
      <c r="C220" s="43"/>
    </row>
    <row r="221" spans="1:3" ht="12.75">
      <c r="A221" s="40"/>
      <c r="B221" s="42"/>
      <c r="C221" s="43"/>
    </row>
    <row r="222" spans="1:3" ht="12.75">
      <c r="A222" s="40"/>
      <c r="B222" s="42"/>
      <c r="C222" s="43"/>
    </row>
    <row r="223" spans="1:3" ht="12.75">
      <c r="A223" s="40"/>
      <c r="B223" s="42"/>
      <c r="C223" s="43"/>
    </row>
    <row r="224" spans="1:3" ht="12.75">
      <c r="A224" s="40"/>
      <c r="B224" s="42"/>
      <c r="C224" s="43"/>
    </row>
    <row r="225" spans="1:3" ht="12.75">
      <c r="A225" s="40"/>
      <c r="B225" s="42"/>
      <c r="C225" s="43"/>
    </row>
    <row r="226" spans="1:3" ht="12.75">
      <c r="A226" s="40"/>
      <c r="B226" s="42"/>
      <c r="C226" s="43"/>
    </row>
    <row r="227" spans="1:3" ht="12.75">
      <c r="A227" s="40"/>
      <c r="B227" s="42"/>
      <c r="C227" s="43"/>
    </row>
    <row r="228" spans="1:3" ht="12.75">
      <c r="A228" s="40"/>
      <c r="B228" s="42"/>
      <c r="C228" s="43"/>
    </row>
    <row r="229" spans="1:3" ht="12.75">
      <c r="A229" s="40"/>
      <c r="B229" s="42"/>
      <c r="C229" s="43"/>
    </row>
    <row r="230" spans="1:3" ht="12.75">
      <c r="A230" s="40"/>
      <c r="B230" s="42"/>
      <c r="C230" s="43"/>
    </row>
    <row r="231" spans="1:3" ht="12.75">
      <c r="A231" s="40"/>
      <c r="B231" s="42"/>
      <c r="C231" s="43"/>
    </row>
    <row r="232" spans="1:3" ht="12.75">
      <c r="A232" s="40"/>
      <c r="B232" s="42"/>
      <c r="C232" s="43"/>
    </row>
    <row r="233" spans="1:3" ht="12.75">
      <c r="A233" s="40"/>
      <c r="B233" s="42"/>
      <c r="C233" s="43"/>
    </row>
    <row r="234" spans="1:3" ht="12.75">
      <c r="A234" s="40"/>
      <c r="B234" s="42"/>
      <c r="C234" s="43"/>
    </row>
    <row r="235" spans="1:3" ht="12.75">
      <c r="A235" s="40"/>
      <c r="B235" s="42"/>
      <c r="C235" s="43"/>
    </row>
    <row r="236" spans="1:3" ht="12.75">
      <c r="A236" s="40"/>
      <c r="B236" s="42"/>
      <c r="C236" s="43"/>
    </row>
    <row r="237" spans="1:3" ht="12.75">
      <c r="A237" s="40"/>
      <c r="B237" s="42"/>
      <c r="C237" s="43"/>
    </row>
    <row r="238" spans="1:3" ht="12.75">
      <c r="A238" s="40"/>
      <c r="B238" s="42"/>
      <c r="C238" s="43"/>
    </row>
    <row r="239" spans="1:3" ht="12.75">
      <c r="A239" s="40"/>
      <c r="B239" s="42"/>
      <c r="C239" s="43"/>
    </row>
    <row r="240" spans="1:3" ht="12.75">
      <c r="A240" s="40"/>
      <c r="B240" s="42"/>
      <c r="C240" s="43"/>
    </row>
    <row r="241" spans="1:3" ht="12.75">
      <c r="A241" s="40"/>
      <c r="B241" s="42"/>
      <c r="C241" s="43"/>
    </row>
    <row r="242" spans="1:3" ht="12.75">
      <c r="A242" s="40"/>
      <c r="B242" s="42"/>
      <c r="C242" s="43"/>
    </row>
    <row r="243" spans="1:3" ht="12.75">
      <c r="A243" s="40"/>
      <c r="B243" s="42"/>
      <c r="C243" s="43"/>
    </row>
    <row r="244" spans="1:3" ht="12.75">
      <c r="A244" s="40"/>
      <c r="B244" s="42"/>
      <c r="C244" s="43"/>
    </row>
    <row r="245" spans="1:3" ht="12.75">
      <c r="A245" s="40"/>
      <c r="B245" s="42"/>
      <c r="C245" s="43"/>
    </row>
    <row r="246" spans="1:3" ht="12.75">
      <c r="A246" s="40"/>
      <c r="B246" s="42"/>
      <c r="C246" s="43"/>
    </row>
    <row r="247" spans="1:3" ht="12.75">
      <c r="A247" s="40"/>
      <c r="B247" s="42"/>
      <c r="C247" s="43"/>
    </row>
    <row r="248" spans="1:3" ht="12.75">
      <c r="A248" s="40"/>
      <c r="B248" s="42"/>
      <c r="C248" s="43"/>
    </row>
    <row r="249" spans="1:3" ht="12.75">
      <c r="A249" s="40"/>
      <c r="B249" s="42"/>
      <c r="C249" s="43"/>
    </row>
    <row r="250" spans="1:3" ht="12.75">
      <c r="A250" s="40"/>
      <c r="B250" s="42"/>
      <c r="C250" s="43"/>
    </row>
    <row r="251" spans="1:3" ht="12.75">
      <c r="A251" s="40"/>
      <c r="B251" s="42"/>
      <c r="C251" s="43"/>
    </row>
    <row r="252" spans="1:3" ht="12.75">
      <c r="A252" s="40"/>
      <c r="C252" s="43"/>
    </row>
    <row r="253" spans="1:3" ht="12.75">
      <c r="A253" s="40"/>
      <c r="C253" s="43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</sheetData>
  <sheetProtection/>
  <mergeCells count="3">
    <mergeCell ref="A2:E2"/>
    <mergeCell ref="A3:E3"/>
    <mergeCell ref="D1:F1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Совет Депутатов</cp:lastModifiedBy>
  <cp:lastPrinted>2013-11-22T11:44:22Z</cp:lastPrinted>
  <dcterms:created xsi:type="dcterms:W3CDTF">2006-02-07T16:01:49Z</dcterms:created>
  <dcterms:modified xsi:type="dcterms:W3CDTF">2013-11-22T11:48:06Z</dcterms:modified>
  <cp:category/>
  <cp:version/>
  <cp:contentType/>
  <cp:contentStatus/>
</cp:coreProperties>
</file>