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8800" windowHeight="1362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Доходы!$A$22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Доходы!$D$22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Источники!#REF!</definedName>
    <definedName name="LAST_CELL" localSheetId="1">Расходы!$F$244</definedName>
    <definedName name="PARAMS" localSheetId="0">Доходы!$H$1</definedName>
    <definedName name="PERIOD" localSheetId="0">Доходы!#REF!</definedName>
    <definedName name="RANGE_NAMES" localSheetId="0">Доходы!$H$7</definedName>
    <definedName name="RBEGIN_1" localSheetId="0">Доходы!$A$17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Источники!$A$20</definedName>
    <definedName name="REND_1" localSheetId="1">Расходы!$A$245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Источники!#REF!</definedName>
    <definedName name="SIGN" localSheetId="0">Доходы!$A$21:$D$23</definedName>
    <definedName name="SIGN" localSheetId="2">Источники!#REF!</definedName>
    <definedName name="SIGN" localSheetId="1">Расходы!$A$20:$D$22</definedName>
    <definedName name="SRC_CODE" localSheetId="0">Доходы!#REF!</definedName>
    <definedName name="SRC_KIND" localSheetId="0">Доходы!$H$6</definedName>
  </definedNames>
  <calcPr calcId="162913"/>
</workbook>
</file>

<file path=xl/calcChain.xml><?xml version="1.0" encoding="utf-8"?>
<calcChain xmlns="http://schemas.openxmlformats.org/spreadsheetml/2006/main">
  <c r="F17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</calcChain>
</file>

<file path=xl/sharedStrings.xml><?xml version="1.0" encoding="utf-8"?>
<sst xmlns="http://schemas.openxmlformats.org/spreadsheetml/2006/main" count="1051" uniqueCount="499">
  <si>
    <t>ОТЧЕТ ОБ ИСПОЛНЕНИИ БЮДЖЕТА</t>
  </si>
  <si>
    <t>на 01 сентября 2021 г.</t>
  </si>
  <si>
    <t>01.09.2021</t>
  </si>
  <si>
    <t>Наименование публично-правового образования</t>
  </si>
  <si>
    <t>Единица измерения: руб.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</si>
  <si>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</si>
  <si>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</si>
  <si>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</si>
  <si>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</si>
  <si>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</si>
  <si>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</si>
  <si>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</si>
  <si>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</si>
  <si>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</si>
  <si>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</si>
  <si>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</si>
  <si>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</si>
  <si>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</si>
  <si>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</si>
  <si>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</si>
  <si>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</si>
  <si>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</si>
  <si>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</si>
  <si>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</si>
  <si>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</si>
  <si>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</si>
  <si>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</si>
  <si>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</si>
  <si>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</si>
  <si>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</si>
  <si>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</si>
  <si>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</si>
  <si>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</si>
  <si>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</si>
  <si>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</si>
  <si>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</si>
  <si>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</si>
  <si>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</si>
  <si>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</si>
  <si>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</si>
  <si>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</si>
  <si>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</si>
  <si>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</si>
  <si>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</si>
  <si>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</si>
  <si>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</si>
  <si>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</si>
  <si>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</si>
  <si>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</si>
  <si>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</si>
  <si>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182 10102080011000110</t>
  </si>
  <si>
    <t>ндфл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</si>
  <si>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</si>
  <si>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</si>
  <si>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</si>
  <si>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</si>
  <si>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</si>
  <si>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</si>
  <si>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</si>
  <si>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</si>
  <si>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</si>
  <si>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</si>
  <si>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</si>
  <si>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</si>
  <si>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</si>
  <si>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</si>
  <si>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</si>
  <si>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</si>
  <si>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</si>
  <si>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</si>
  <si>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</si>
  <si>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</si>
  <si>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</si>
  <si>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</si>
  <si>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</si>
  <si>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</si>
  <si>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</si>
  <si>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</si>
  <si>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</si>
  <si>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</si>
  <si>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</si>
  <si>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</si>
  <si>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</si>
  <si>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</si>
  <si>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182 10601030105000110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</si>
  <si>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</si>
  <si>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</si>
  <si>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</si>
  <si>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</si>
  <si>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</si>
  <si>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</si>
  <si>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</si>
  <si>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</si>
  <si>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</si>
  <si>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</si>
  <si>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</si>
  <si>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</si>
  <si>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</si>
  <si>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</si>
  <si>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</si>
  <si>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</si>
  <si>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</si>
  <si>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</si>
  <si>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Платежи от государственных и муниципальных унитарных предприятий</t>
  </si>
  <si>
    <t>001 11107000000000120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</si>
  <si>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</si>
  <si>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</si>
  <si>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</si>
  <si>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001 11107015100000120</t>
  </si>
  <si>
    <t>ШТРАФЫ, САНКЦИИ, ВОЗМЕЩЕНИЕ УЩЕРБА</t>
  </si>
  <si>
    <t>001 11600000000000000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</si>
  <si>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</si>
  <si>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</si>
  <si>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</si>
  <si>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</si>
  <si>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</si>
  <si>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001 11607090100000140</t>
  </si>
  <si>
    <t>ПРОЧИЕ НЕНАЛОГОВЫЕ ДОХОДЫ</t>
  </si>
  <si>
    <t>001 11700000000000000</t>
  </si>
  <si>
    <t>Невыясненные поступления</t>
  </si>
  <si>
    <t>001 11701000000000180</t>
  </si>
  <si>
    <t>Невыясненные поступления, зачисляемые в бюджеты сельских поселений</t>
  </si>
  <si>
    <t>001 11701050100000180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</si>
  <si>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</si>
  <si>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</si>
  <si>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</si>
  <si>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</si>
  <si>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</si>
  <si>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</si>
  <si>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</si>
  <si>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</si>
  <si>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</si>
  <si>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</si>
  <si>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</si>
  <si>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</si>
  <si>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</si>
  <si>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</si>
  <si>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</si>
  <si>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</si>
  <si>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</si>
  <si>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</si>
  <si>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</si>
  <si>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</si>
  <si>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</si>
  <si>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</si>
  <si>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</si>
  <si>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</si>
  <si>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</si>
  <si>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</si>
  <si>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</si>
  <si>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</si>
  <si>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</si>
  <si>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</si>
  <si>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</si>
  <si>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</si>
  <si>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</si>
  <si>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</si>
  <si>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</si>
  <si>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</si>
  <si>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</si>
  <si>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</si>
  <si>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</si>
  <si>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</si>
  <si>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</si>
  <si>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</si>
  <si>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</si>
  <si>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</si>
  <si>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</si>
  <si>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</si>
  <si>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</si>
  <si>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</si>
  <si>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</si>
  <si>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</si>
  <si>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</si>
  <si>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</si>
  <si>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</si>
  <si>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</si>
  <si>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</si>
  <si>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</si>
  <si>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</si>
  <si>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</si>
  <si>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</si>
  <si>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</si>
  <si>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</si>
  <si>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</si>
  <si>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</si>
  <si>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</si>
  <si>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</si>
  <si>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</si>
  <si>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</si>
  <si>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</si>
  <si>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</si>
  <si>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</si>
  <si>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</si>
  <si>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</si>
  <si>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</si>
  <si>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</si>
  <si>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</si>
  <si>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</si>
  <si>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</si>
  <si>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</si>
  <si>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</si>
  <si>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</si>
  <si>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</si>
  <si>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</si>
  <si>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</si>
  <si>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</si>
  <si>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</si>
  <si>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</si>
  <si>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</si>
  <si>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</si>
  <si>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</si>
  <si>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</si>
  <si>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</si>
  <si>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</si>
  <si>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</si>
  <si>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</si>
  <si>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</si>
  <si>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</si>
  <si>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</si>
  <si>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</si>
  <si>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</si>
  <si>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</si>
  <si>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</si>
  <si>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</si>
  <si>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</si>
  <si>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</si>
  <si>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</si>
  <si>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</si>
  <si>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</si>
  <si>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</si>
  <si>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</si>
  <si>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</si>
  <si>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</si>
  <si>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</si>
  <si>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</si>
  <si>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</si>
  <si>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</si>
  <si>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</si>
  <si>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</si>
  <si>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</si>
  <si>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</si>
  <si>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</si>
  <si>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</si>
  <si>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</si>
  <si>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</si>
  <si>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</si>
  <si>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</si>
  <si>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</si>
  <si>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</si>
  <si>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</si>
  <si>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</si>
  <si>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</si>
  <si>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</si>
  <si>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</si>
  <si>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</si>
  <si>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</si>
  <si>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</si>
  <si>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</si>
  <si>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</si>
  <si>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</si>
  <si>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</si>
  <si>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</si>
  <si>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</si>
  <si>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</si>
  <si>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</si>
  <si>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</si>
  <si>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000 0113 0000000000 350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</si>
  <si>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</si>
  <si>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</si>
  <si>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</si>
  <si>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</si>
  <si>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</si>
  <si>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</si>
  <si>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</si>
  <si>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</si>
  <si>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</si>
  <si>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</si>
  <si>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</si>
  <si>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</si>
  <si>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</si>
  <si>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</si>
  <si>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</si>
  <si>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</si>
  <si>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</si>
  <si>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</si>
  <si>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</si>
  <si>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</si>
  <si>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</si>
  <si>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</si>
  <si>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</si>
  <si>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</si>
  <si>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</si>
  <si>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</si>
  <si>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</si>
  <si>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</si>
  <si>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</si>
  <si>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</si>
  <si>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Гражданская оборона</t>
  </si>
  <si>
    <t xml:space="preserve">000 0309 0000000000 000 </t>
  </si>
  <si>
    <t xml:space="preserve">000 0309 0000000000 100 </t>
  </si>
  <si>
    <t xml:space="preserve">000 0309 0000000000 110 </t>
  </si>
  <si>
    <t xml:space="preserve">000 0309 0000000000 111 </t>
  </si>
  <si>
    <t xml:space="preserve">000 0309 0000000000 119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</si>
  <si>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</si>
  <si>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</si>
  <si>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</si>
  <si>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</si>
  <si>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 xml:space="preserve">000 0309 0000000000 800 </t>
  </si>
  <si>
    <t xml:space="preserve">000 0309 0000000000 850 </t>
  </si>
  <si>
    <t xml:space="preserve">000 0309 0000000000 853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</si>
  <si>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</si>
  <si>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</si>
  <si>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</si>
  <si>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</si>
  <si>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</si>
  <si>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</si>
  <si>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</si>
  <si>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</si>
  <si>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</si>
  <si>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</si>
  <si>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</si>
  <si>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</si>
  <si>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</si>
  <si>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</si>
  <si>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</si>
  <si>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</si>
  <si>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</si>
  <si>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</si>
  <si>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</si>
  <si>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</si>
  <si>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Топливно-энергетический комплекс</t>
  </si>
  <si>
    <t xml:space="preserve">000 0402 0000000000 000 </t>
  </si>
  <si>
    <t xml:space="preserve">000 0402 0000000000 800 </t>
  </si>
  <si>
    <t xml:space="preserve">000 0402 0000000000 810 </t>
  </si>
  <si>
    <t xml:space="preserve">000 0402 0000000000 811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</si>
  <si>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</si>
  <si>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</si>
  <si>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</si>
  <si>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</si>
  <si>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</si>
  <si>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</si>
  <si>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</si>
  <si>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</si>
  <si>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</si>
  <si>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</si>
  <si>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</si>
  <si>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</si>
  <si>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</si>
  <si>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</si>
  <si>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</si>
  <si>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</si>
  <si>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</si>
  <si>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</si>
  <si>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</si>
  <si>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</si>
  <si>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</si>
  <si>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</si>
  <si>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</si>
  <si>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</si>
  <si>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</si>
  <si>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</si>
  <si>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</si>
  <si>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</si>
  <si>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</si>
  <si>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000 0500 0000000000 812 </t>
  </si>
  <si>
    <t xml:space="preserve">000 0500 0000000000 830 </t>
  </si>
  <si>
    <t xml:space="preserve">000 0500 0000000000 831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</si>
  <si>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</si>
  <si>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</si>
  <si>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</si>
  <si>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</si>
  <si>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</si>
  <si>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</si>
  <si>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</si>
  <si>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</si>
  <si>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</si>
  <si>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</si>
  <si>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</si>
  <si>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</si>
  <si>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</si>
  <si>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</si>
  <si>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</si>
  <si>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</si>
  <si>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</si>
  <si>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</si>
  <si>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</si>
  <si>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</si>
  <si>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</si>
  <si>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</si>
  <si>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000 0502 0000000000 812 </t>
  </si>
  <si>
    <t xml:space="preserve">000 0502 0000000000 830 </t>
  </si>
  <si>
    <t xml:space="preserve">000 0502 0000000000 831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</si>
  <si>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</si>
  <si>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</si>
  <si>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</si>
  <si>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</si>
  <si>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</si>
  <si>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</si>
  <si>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000 0503 0000000000 400 </t>
  </si>
  <si>
    <t xml:space="preserve">000 0503 0000000000 410 </t>
  </si>
  <si>
    <t xml:space="preserve">000 0503 0000000000 414 </t>
  </si>
  <si>
    <t>ОБРАЗОВАНИЕ</t>
  </si>
  <si>
    <t xml:space="preserve">000 0700 0000000000 000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</si>
  <si>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</si>
  <si>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</si>
  <si>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</si>
  <si>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</si>
  <si>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</si>
  <si>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</si>
  <si>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Молодежная политика</t>
  </si>
  <si>
    <t xml:space="preserve">000 0707 0000000000 000 </t>
  </si>
  <si>
    <t xml:space="preserve">000 0707 0000000000 600 </t>
  </si>
  <si>
    <t xml:space="preserve">000 0707 0000000000 620 </t>
  </si>
  <si>
    <t xml:space="preserve">000 0707 0000000000 621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</si>
  <si>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</si>
  <si>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</si>
  <si>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</si>
  <si>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000 0800 0000000000 620 </t>
  </si>
  <si>
    <t xml:space="preserve">000 0800 0000000000 621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</si>
  <si>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</si>
  <si>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</si>
  <si>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</si>
  <si>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</si>
  <si>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</si>
  <si>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</si>
  <si>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</si>
  <si>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</si>
  <si>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</si>
  <si>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</si>
  <si>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</si>
  <si>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</si>
  <si>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</si>
  <si>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</si>
  <si>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</si>
  <si>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</si>
  <si>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Приобретение товаров, работ, услуг в пользу граждан в целях их социального обеспечения</t>
  </si>
  <si>
    <t xml:space="preserve">000 1000 0000000000 323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</si>
  <si>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</si>
  <si>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</si>
  <si>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</si>
  <si>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</si>
  <si>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</si>
  <si>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</si>
  <si>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</si>
  <si>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</si>
  <si>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</si>
  <si>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</si>
  <si>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000 1003 0000000000 323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</si>
  <si>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</si>
  <si>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</si>
  <si>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</si>
  <si>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</si>
  <si>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</si>
  <si>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</si>
  <si>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</si>
  <si>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</si>
  <si>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</si>
  <si>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</si>
  <si>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</si>
  <si>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</si>
  <si>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</si>
  <si>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</si>
  <si>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</si>
  <si>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</si>
  <si>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</si>
  <si>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</si>
  <si>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</si>
  <si>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</si>
  <si>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</si>
  <si>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</si>
  <si>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</si>
  <si>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</si>
  <si>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</si>
  <si>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</si>
  <si>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001 01050201100000510</t>
  </si>
  <si>
    <t>720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</si>
  <si>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</si>
  <si>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</si>
  <si>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</si>
  <si>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</si>
  <si>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</si>
  <si>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</si>
  <si>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</si>
  <si>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</si>
  <si>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</si>
  <si>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</si>
  <si>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</si>
  <si>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</si>
  <si>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</si>
  <si>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</si>
  <si>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</si>
  <si>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</si>
  <si>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</si>
  <si>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</si>
  <si>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004021</t>
  </si>
  <si>
    <t>Доходы/PERIOD</t>
  </si>
  <si>
    <t>администрация МО "Бугровское сельское поселение"Всеволожского муниципального района Ленинградской области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</si>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</sst>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9"/>
      <name val="Arial Cy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left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/>
    </xf>
    <xf numFmtId="4" fontId="2" fillId="0" borderId="20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9" fontId="2" fillId="0" borderId="22" xfId="0" applyNumberFormat="1" applyFont="1" applyBorder="1" applyAlignment="1" applyProtection="1">
      <alignment horizontal="left" wrapText="1"/>
    </xf>
    <xf numFmtId="49" fontId="2" fillId="0" borderId="23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6" xfId="0" applyNumberFormat="1" applyFont="1" applyBorder="1" applyAlignment="1" applyProtection="1">
      <alignment horizontal="right"/>
    </xf>
    <xf numFmtId="49" fontId="2" fillId="0" borderId="27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11" xfId="0" applyNumberFormat="1" applyFont="1" applyBorder="1" applyAlignment="1" applyProtection="1">
      <alignment horizontal="right"/>
    </xf>
    <xf numFmtId="4" fontId="2" fillId="0" borderId="12" xfId="0" applyNumberFormat="1" applyFont="1" applyBorder="1" applyAlignment="1" applyProtection="1">
      <alignment horizontal="right"/>
    </xf>
    <xf numFmtId="165" fontId="2" fillId="0" borderId="27" xfId="0" applyNumberFormat="1" applyFont="1" applyBorder="1" applyAlignment="1" applyProtection="1">
      <alignment horizontal="left" wrapText="1"/>
    </xf>
    <xf numFmtId="0" fontId="2" fillId="0" borderId="29" xfId="0" applyFont="1" applyBorder="1" applyAlignment="1" applyProtection="1">
      <alignment horizontal="left"/>
    </xf>
    <xf numFmtId="0" fontId="2" fillId="0" borderId="30" xfId="0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vertical="center"/>
    </xf>
    <xf numFmtId="0" fontId="2" fillId="0" borderId="28" xfId="0" applyFont="1" applyBorder="1" applyAlignment="1" applyProtection="1">
      <alignment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4" fillId="0" borderId="27" xfId="0" applyNumberFormat="1" applyFont="1" applyBorder="1" applyAlignment="1" applyProtection="1">
      <alignment horizontal="left" wrapText="1"/>
    </xf>
    <xf numFmtId="49" fontId="4" fillId="0" borderId="33" xfId="0" applyNumberFormat="1" applyFont="1" applyBorder="1" applyAlignment="1" applyProtection="1">
      <alignment horizontal="center" wrapText="1"/>
    </xf>
    <xf numFmtId="49" fontId="4" fillId="0" borderId="28" xfId="0" applyNumberFormat="1" applyFont="1" applyBorder="1" applyAlignment="1" applyProtection="1">
      <alignment horizontal="center"/>
    </xf>
    <xf numFmtId="4" fontId="4" fillId="0" borderId="11" xfId="0" applyNumberFormat="1" applyFont="1" applyBorder="1" applyAlignment="1" applyProtection="1">
      <alignment horizontal="right"/>
    </xf>
    <xf numFmtId="4" fontId="4" fillId="0" borderId="28" xfId="0" applyNumberFormat="1" applyFont="1" applyBorder="1" applyAlignment="1" applyProtection="1">
      <alignment horizontal="right"/>
    </xf>
    <xf numFmtId="4" fontId="4" fillId="0" borderId="12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/>
    <xf numFmtId="0" fontId="3" fillId="0" borderId="23" xfId="0" applyFont="1" applyBorder="1" applyAlignment="1" applyProtection="1"/>
    <xf numFmtId="0" fontId="3" fillId="0" borderId="24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right"/>
    </xf>
    <xf numFmtId="0" fontId="3" fillId="0" borderId="25" xfId="0" applyFont="1" applyBorder="1" applyAlignment="1" applyProtection="1"/>
    <xf numFmtId="0" fontId="3" fillId="0" borderId="26" xfId="0" applyFont="1" applyBorder="1" applyAlignment="1" applyProtection="1"/>
    <xf numFmtId="49" fontId="2" fillId="0" borderId="21" xfId="0" applyNumberFormat="1" applyFont="1" applyBorder="1" applyAlignment="1" applyProtection="1">
      <alignment horizontal="center" wrapText="1"/>
    </xf>
    <xf numFmtId="4" fontId="2" fillId="0" borderId="19" xfId="0" applyNumberFormat="1" applyFont="1" applyBorder="1" applyAlignment="1" applyProtection="1">
      <alignment horizontal="right"/>
    </xf>
    <xf numFmtId="4" fontId="2" fillId="0" borderId="34" xfId="0" applyNumberFormat="1" applyFont="1" applyBorder="1" applyAlignment="1" applyProtection="1">
      <alignment horizontal="right"/>
    </xf>
    <xf numFmtId="0" fontId="3" fillId="0" borderId="3" xfId="0" applyFont="1" applyBorder="1" applyAlignment="1" applyProtection="1"/>
    <xf numFmtId="0" fontId="3" fillId="0" borderId="35" xfId="0" applyFont="1" applyBorder="1" applyAlignment="1" applyProtection="1"/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right"/>
    </xf>
    <xf numFmtId="49" fontId="2" fillId="0" borderId="34" xfId="0" applyNumberFormat="1" applyFont="1" applyBorder="1" applyAlignment="1" applyProtection="1">
      <alignment horizontal="left" wrapText="1"/>
    </xf>
    <xf numFmtId="49" fontId="2" fillId="0" borderId="36" xfId="0" applyNumberFormat="1" applyFont="1" applyBorder="1" applyAlignment="1" applyProtection="1">
      <alignment horizontal="center" wrapText="1"/>
    </xf>
    <xf numFmtId="49" fontId="2" fillId="0" borderId="37" xfId="0" applyNumberFormat="1" applyFont="1" applyBorder="1" applyAlignment="1" applyProtection="1">
      <alignment horizontal="center"/>
    </xf>
    <xf numFmtId="4" fontId="2" fillId="0" borderId="38" xfId="0" applyNumberFormat="1" applyFont="1" applyBorder="1" applyAlignment="1" applyProtection="1">
      <alignment horizontal="right"/>
    </xf>
    <xf numFmtId="4" fontId="2" fillId="0" borderId="39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0" xfId="0" applyNumberFormat="1" applyFont="1" applyBorder="1" applyAlignment="1" applyProtection="1">
      <alignment horizontal="left" wrapText="1"/>
    </xf>
    <xf numFmtId="49" fontId="4" fillId="0" borderId="18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4" fontId="4" fillId="0" borderId="20" xfId="0" applyNumberFormat="1" applyFont="1" applyBorder="1" applyAlignment="1" applyProtection="1">
      <alignment horizontal="right"/>
    </xf>
    <xf numFmtId="4" fontId="4" fillId="0" borderId="34" xfId="0" applyNumberFormat="1" applyFont="1" applyBorder="1" applyAlignment="1" applyProtection="1">
      <alignment horizontal="right"/>
    </xf>
    <xf numFmtId="0" fontId="2" fillId="0" borderId="41" xfId="0" applyFont="1" applyBorder="1" applyAlignment="1" applyProtection="1">
      <alignment horizontal="left"/>
    </xf>
    <xf numFmtId="0" fontId="2" fillId="0" borderId="23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4" fillId="0" borderId="10" xfId="0" applyNumberFormat="1" applyFont="1" applyBorder="1" applyAlignment="1" applyProtection="1">
      <alignment horizontal="center" wrapText="1"/>
    </xf>
    <xf numFmtId="49" fontId="4" fillId="0" borderId="11" xfId="0" applyNumberFormat="1" applyFont="1" applyBorder="1" applyAlignment="1" applyProtection="1">
      <alignment horizontal="center" wrapText="1"/>
    </xf>
    <xf numFmtId="49" fontId="2" fillId="0" borderId="20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0" fillId="0" borderId="0" xfId="0" applyBorder="1"/>
    <xf numFmtId="0" fontId="1" fillId="0" borderId="2" xfId="0" applyFont="1" applyBorder="1" applyAlignment="1" applyProtection="1">
      <alignment horizontal="center"/>
    </xf>
    <xf numFmtId="0" fontId="1" fillId="0" borderId="2" xfId="0" applyFont="1" applyBorder="1" applyAlignment="1" applyProtection="1"/>
    <xf numFmtId="49" fontId="2" fillId="0" borderId="0" xfId="0" applyNumberFormat="1" applyFont="1" applyBorder="1" applyAlignment="1" applyProtection="1">
      <alignment horizontal="centerContinuous"/>
    </xf>
    <xf numFmtId="164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8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showGridLines="0" tabSelected="1" workbookViewId="0">
      <selection activeCell="C23" sqref="C2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29.28515625" customWidth="1"/>
    <col min="4" max="4" width="21" customWidth="1"/>
    <col min="5" max="6" width="18.7109375" customWidth="1"/>
  </cols>
  <sheetData>
    <row r="1" spans="1:7" ht="15" x14ac:dyDescent="0.25">
      <c r="A1" s="88"/>
      <c r="B1" s="88"/>
      <c r="C1" s="88"/>
      <c r="D1" s="88"/>
      <c r="E1" s="2"/>
      <c r="F1" s="2"/>
    </row>
    <row r="2" spans="1:7" ht="16.899999999999999" customHeight="1" x14ac:dyDescent="0.25">
      <c r="A2" s="88" t="s">
        <v>0</v>
      </c>
      <c r="B2" s="88"/>
      <c r="C2" s="88"/>
      <c r="D2" s="88"/>
      <c r="E2" s="3"/>
      <c r="F2" s="80"/>
      <c r="G2" s="82"/>
    </row>
    <row r="3" spans="1:7" x14ac:dyDescent="0.2">
      <c r="A3" s="4"/>
      <c r="B3" s="4"/>
      <c r="C3" s="4"/>
      <c r="D3" s="4"/>
      <c r="E3" s="81"/>
      <c r="F3" s="85"/>
      <c r="G3" s="82"/>
    </row>
    <row r="4" spans="1:7" x14ac:dyDescent="0.2">
      <c r="A4" s="90" t="s">
        <v>1</v>
      </c>
      <c r="B4" s="90"/>
      <c r="C4" s="90"/>
      <c r="D4" s="90"/>
      <c r="E4" s="3"/>
      <c r="F4" s="86"/>
      <c r="G4" s="82"/>
    </row>
    <row r="5" spans="1:7" x14ac:dyDescent="0.2">
      <c r="A5" s="5"/>
      <c r="B5" s="5"/>
      <c r="C5" s="5"/>
      <c r="D5" s="5"/>
      <c r="E5" s="3"/>
      <c r="F5" s="87"/>
      <c r="G5" s="82"/>
    </row>
    <row r="6" spans="1:7" ht="33" customHeight="1" x14ac:dyDescent="0.2">
      <c r="A6" s="6" t="s">
        <v>3</v>
      </c>
      <c r="B6" s="89" t="s">
        <v>497</v>
      </c>
      <c r="C6" s="89"/>
      <c r="D6" s="89"/>
      <c r="E6" s="89"/>
      <c r="F6" s="89"/>
      <c r="G6" s="82"/>
    </row>
    <row r="7" spans="1:7" x14ac:dyDescent="0.2">
      <c r="A7" s="6" t="s">
        <v>4</v>
      </c>
      <c r="B7" s="6"/>
      <c r="C7" s="8"/>
      <c r="D7" s="7"/>
      <c r="E7" s="3"/>
      <c r="F7" s="85"/>
      <c r="G7" s="82"/>
    </row>
    <row r="8" spans="1:7" ht="20.25" customHeight="1" x14ac:dyDescent="0.25">
      <c r="A8" s="88" t="s">
        <v>5</v>
      </c>
      <c r="B8" s="88"/>
      <c r="C8" s="88"/>
      <c r="D8" s="88"/>
      <c r="E8" s="83"/>
      <c r="F8" s="84"/>
      <c r="G8" s="82"/>
    </row>
    <row r="9" spans="1:7" ht="4.1500000000000004" customHeight="1" x14ac:dyDescent="0.2">
      <c r="A9" s="97" t="s">
        <v>6</v>
      </c>
      <c r="B9" s="91" t="s">
        <v>7</v>
      </c>
      <c r="C9" s="91" t="s">
        <v>8</v>
      </c>
      <c r="D9" s="94" t="s">
        <v>9</v>
      </c>
      <c r="E9" s="95" t="s">
        <v>10</v>
      </c>
      <c r="F9" s="100" t="s">
        <v>11</v>
      </c>
    </row>
    <row r="10" spans="1:7" ht="3.6" customHeight="1" x14ac:dyDescent="0.2">
      <c r="A10" s="98"/>
      <c r="B10" s="92"/>
      <c r="C10" s="92"/>
      <c r="D10" s="95"/>
      <c r="E10" s="95"/>
      <c r="F10" s="100"/>
    </row>
    <row r="11" spans="1:7" ht="3" customHeight="1" x14ac:dyDescent="0.2">
      <c r="A11" s="98"/>
      <c r="B11" s="92"/>
      <c r="C11" s="92"/>
      <c r="D11" s="95"/>
      <c r="E11" s="95"/>
      <c r="F11" s="100"/>
    </row>
    <row r="12" spans="1:7" ht="3" customHeight="1" x14ac:dyDescent="0.2">
      <c r="A12" s="98"/>
      <c r="B12" s="92"/>
      <c r="C12" s="92"/>
      <c r="D12" s="95"/>
      <c r="E12" s="95"/>
      <c r="F12" s="100"/>
    </row>
    <row r="13" spans="1:7" ht="3" customHeight="1" x14ac:dyDescent="0.2">
      <c r="A13" s="98"/>
      <c r="B13" s="92"/>
      <c r="C13" s="92"/>
      <c r="D13" s="95"/>
      <c r="E13" s="95"/>
      <c r="F13" s="100"/>
    </row>
    <row r="14" spans="1:7" ht="3" customHeight="1" x14ac:dyDescent="0.2">
      <c r="A14" s="98"/>
      <c r="B14" s="92"/>
      <c r="C14" s="92"/>
      <c r="D14" s="95"/>
      <c r="E14" s="95"/>
      <c r="F14" s="100"/>
    </row>
    <row r="15" spans="1:7" ht="23.45" customHeight="1" x14ac:dyDescent="0.2">
      <c r="A15" s="99"/>
      <c r="B15" s="93"/>
      <c r="C15" s="93"/>
      <c r="D15" s="96"/>
      <c r="E15" s="96"/>
      <c r="F15" s="101"/>
    </row>
    <row r="16" spans="1:7" ht="12.6" customHeight="1" x14ac:dyDescent="0.2">
      <c r="A16" s="9">
        <v>1</v>
      </c>
      <c r="B16" s="10">
        <v>2</v>
      </c>
      <c r="C16" s="11">
        <v>3</v>
      </c>
      <c r="D16" s="12" t="s">
        <v>12</v>
      </c>
      <c r="E16" s="13" t="s">
        <v>13</v>
      </c>
      <c r="F16" s="14" t="s">
        <v>14</v>
      </c>
    </row>
    <row r="17" spans="1:6" x14ac:dyDescent="0.2">
      <c r="A17" s="15" t="s">
        <v>15</v>
      </c>
      <c r="B17" s="16" t="s">
        <v>16</v>
      </c>
      <c r="C17" s="17" t="s">
        <v>17</v>
      </c>
      <c r="D17" s="18">
        <v>300207860</v>
      </c>
      <c r="E17" s="19">
        <v>172578781.41</v>
      </c>
      <c r="F17" s="18">
        <f>IF(OR(D17="-",IF(E17="-",0,E17)&gt;=IF(D17="-",0,D17)),"-",IF(D17="-",0,D17)-IF(E17="-",0,E17))</f>
        <v>127629078.59</v>
      </c>
    </row>
    <row r="18" spans="1:6" x14ac:dyDescent="0.2">
      <c r="A18" s="20" t="s">
        <v>18</v>
      </c>
      <c r="B18" s="21"/>
      <c r="C18" s="22"/>
      <c r="D18" s="23"/>
      <c r="E18" s="23"/>
      <c r="F18" s="24"/>
    </row>
    <row r="19" spans="1:6" x14ac:dyDescent="0.2">
      <c r="A19" s="25" t="s">
        <v>19</v>
      </c>
      <c r="B19" s="26" t="s">
        <v>16</v>
      </c>
      <c r="C19" s="27" t="s">
        <v>20</v>
      </c>
      <c r="D19" s="28">
        <v>275157100</v>
      </c>
      <c r="E19" s="28">
        <v>170548196.41</v>
      </c>
      <c r="F19" s="29">
        <f t="shared" ref="F19:F50" si="0">IF(OR(D19="-",IF(E19="-",0,E19)&gt;=IF(D19="-",0,D19)),"-",IF(D19="-",0,D19)-IF(E19="-",0,E19))</f>
        <v>104608903.59</v>
      </c>
    </row>
    <row r="20" spans="1:6" x14ac:dyDescent="0.2">
      <c r="A20" s="25" t="s">
        <v>21</v>
      </c>
      <c r="B20" s="26" t="s">
        <v>16</v>
      </c>
      <c r="C20" s="27" t="s">
        <v>22</v>
      </c>
      <c r="D20" s="28">
        <v>128450000</v>
      </c>
      <c r="E20" s="28">
        <v>61947818.509999998</v>
      </c>
      <c r="F20" s="29">
        <f t="shared" si="0"/>
        <v>66502181.490000002</v>
      </c>
    </row>
    <row r="21" spans="1:6" x14ac:dyDescent="0.2">
      <c r="A21" s="25" t="s">
        <v>23</v>
      </c>
      <c r="B21" s="26" t="s">
        <v>16</v>
      </c>
      <c r="C21" s="27" t="s">
        <v>24</v>
      </c>
      <c r="D21" s="28">
        <v>128450000</v>
      </c>
      <c r="E21" s="28">
        <v>61947818.509999998</v>
      </c>
      <c r="F21" s="29">
        <f t="shared" si="0"/>
        <v>66502181.490000002</v>
      </c>
    </row>
    <row r="22" spans="1:6" ht="67.5" x14ac:dyDescent="0.2">
      <c r="A22" s="30" t="s">
        <v>25</v>
      </c>
      <c r="B22" s="26" t="s">
        <v>16</v>
      </c>
      <c r="C22" s="27" t="s">
        <v>26</v>
      </c>
      <c r="D22" s="28">
        <v>127360000</v>
      </c>
      <c r="E22" s="28">
        <v>46894463.350000001</v>
      </c>
      <c r="F22" s="29">
        <f t="shared" si="0"/>
        <v>80465536.650000006</v>
      </c>
    </row>
    <row r="23" spans="1:6" ht="90" x14ac:dyDescent="0.2">
      <c r="A23" s="30" t="s">
        <v>27</v>
      </c>
      <c r="B23" s="26" t="s">
        <v>16</v>
      </c>
      <c r="C23" s="27" t="s">
        <v>28</v>
      </c>
      <c r="D23" s="28">
        <v>127360000</v>
      </c>
      <c r="E23" s="28">
        <v>46845550.539999999</v>
      </c>
      <c r="F23" s="29">
        <f t="shared" si="0"/>
        <v>80514449.460000008</v>
      </c>
    </row>
    <row r="24" spans="1:6" ht="67.5" x14ac:dyDescent="0.2">
      <c r="A24" s="30" t="s">
        <v>29</v>
      </c>
      <c r="B24" s="26" t="s">
        <v>16</v>
      </c>
      <c r="C24" s="27" t="s">
        <v>30</v>
      </c>
      <c r="D24" s="28" t="s">
        <v>31</v>
      </c>
      <c r="E24" s="28">
        <v>29228.03</v>
      </c>
      <c r="F24" s="29" t="str">
        <f t="shared" si="0"/>
        <v>-</v>
      </c>
    </row>
    <row r="25" spans="1:6" ht="90" x14ac:dyDescent="0.2">
      <c r="A25" s="30" t="s">
        <v>32</v>
      </c>
      <c r="B25" s="26" t="s">
        <v>16</v>
      </c>
      <c r="C25" s="27" t="s">
        <v>33</v>
      </c>
      <c r="D25" s="28" t="s">
        <v>31</v>
      </c>
      <c r="E25" s="28">
        <v>19991.900000000001</v>
      </c>
      <c r="F25" s="29" t="str">
        <f t="shared" si="0"/>
        <v>-</v>
      </c>
    </row>
    <row r="26" spans="1:6" ht="90" x14ac:dyDescent="0.2">
      <c r="A26" s="30" t="s">
        <v>34</v>
      </c>
      <c r="B26" s="26" t="s">
        <v>16</v>
      </c>
      <c r="C26" s="27" t="s">
        <v>35</v>
      </c>
      <c r="D26" s="28" t="s">
        <v>31</v>
      </c>
      <c r="E26" s="28">
        <v>-307.12</v>
      </c>
      <c r="F26" s="29" t="str">
        <f t="shared" si="0"/>
        <v>-</v>
      </c>
    </row>
    <row r="27" spans="1:6" ht="101.25" x14ac:dyDescent="0.2">
      <c r="A27" s="30" t="s">
        <v>36</v>
      </c>
      <c r="B27" s="26" t="s">
        <v>16</v>
      </c>
      <c r="C27" s="27" t="s">
        <v>37</v>
      </c>
      <c r="D27" s="28">
        <v>90000</v>
      </c>
      <c r="E27" s="28">
        <v>76851.64</v>
      </c>
      <c r="F27" s="29">
        <f t="shared" si="0"/>
        <v>13148.36</v>
      </c>
    </row>
    <row r="28" spans="1:6" ht="123.75" x14ac:dyDescent="0.2">
      <c r="A28" s="30" t="s">
        <v>38</v>
      </c>
      <c r="B28" s="26" t="s">
        <v>16</v>
      </c>
      <c r="C28" s="27" t="s">
        <v>39</v>
      </c>
      <c r="D28" s="28">
        <v>90000</v>
      </c>
      <c r="E28" s="28">
        <v>76456.45</v>
      </c>
      <c r="F28" s="29">
        <f t="shared" si="0"/>
        <v>13543.550000000003</v>
      </c>
    </row>
    <row r="29" spans="1:6" ht="112.5" x14ac:dyDescent="0.2">
      <c r="A29" s="30" t="s">
        <v>40</v>
      </c>
      <c r="B29" s="26" t="s">
        <v>16</v>
      </c>
      <c r="C29" s="27" t="s">
        <v>41</v>
      </c>
      <c r="D29" s="28" t="s">
        <v>31</v>
      </c>
      <c r="E29" s="28">
        <v>395.19</v>
      </c>
      <c r="F29" s="29" t="str">
        <f t="shared" si="0"/>
        <v>-</v>
      </c>
    </row>
    <row r="30" spans="1:6" ht="33.75" x14ac:dyDescent="0.2">
      <c r="A30" s="25" t="s">
        <v>42</v>
      </c>
      <c r="B30" s="26" t="s">
        <v>16</v>
      </c>
      <c r="C30" s="27" t="s">
        <v>43</v>
      </c>
      <c r="D30" s="28">
        <v>1000000</v>
      </c>
      <c r="E30" s="28">
        <v>2460489.94</v>
      </c>
      <c r="F30" s="29" t="str">
        <f t="shared" si="0"/>
        <v>-</v>
      </c>
    </row>
    <row r="31" spans="1:6" ht="67.5" x14ac:dyDescent="0.2">
      <c r="A31" s="25" t="s">
        <v>44</v>
      </c>
      <c r="B31" s="26" t="s">
        <v>16</v>
      </c>
      <c r="C31" s="27" t="s">
        <v>45</v>
      </c>
      <c r="D31" s="28">
        <v>1000000</v>
      </c>
      <c r="E31" s="28">
        <v>2455062.4</v>
      </c>
      <c r="F31" s="29" t="str">
        <f t="shared" si="0"/>
        <v>-</v>
      </c>
    </row>
    <row r="32" spans="1:6" ht="45" x14ac:dyDescent="0.2">
      <c r="A32" s="25" t="s">
        <v>46</v>
      </c>
      <c r="B32" s="26" t="s">
        <v>16</v>
      </c>
      <c r="C32" s="27" t="s">
        <v>47</v>
      </c>
      <c r="D32" s="28" t="s">
        <v>31</v>
      </c>
      <c r="E32" s="28">
        <v>4503.54</v>
      </c>
      <c r="F32" s="29" t="str">
        <f t="shared" si="0"/>
        <v>-</v>
      </c>
    </row>
    <row r="33" spans="1:6" ht="67.5" x14ac:dyDescent="0.2">
      <c r="A33" s="25" t="s">
        <v>48</v>
      </c>
      <c r="B33" s="26" t="s">
        <v>16</v>
      </c>
      <c r="C33" s="27" t="s">
        <v>49</v>
      </c>
      <c r="D33" s="28" t="s">
        <v>31</v>
      </c>
      <c r="E33" s="28">
        <v>924</v>
      </c>
      <c r="F33" s="29" t="str">
        <f t="shared" si="0"/>
        <v>-</v>
      </c>
    </row>
    <row r="34" spans="1:6" x14ac:dyDescent="0.2">
      <c r="A34" s="25" t="s">
        <v>23</v>
      </c>
      <c r="B34" s="26" t="s">
        <v>16</v>
      </c>
      <c r="C34" s="27" t="s">
        <v>50</v>
      </c>
      <c r="D34" s="28" t="s">
        <v>31</v>
      </c>
      <c r="E34" s="28">
        <v>12515989.1</v>
      </c>
      <c r="F34" s="29" t="str">
        <f t="shared" si="0"/>
        <v>-</v>
      </c>
    </row>
    <row r="35" spans="1:6" x14ac:dyDescent="0.2">
      <c r="A35" s="25" t="s">
        <v>51</v>
      </c>
      <c r="B35" s="26" t="s">
        <v>16</v>
      </c>
      <c r="C35" s="27" t="s">
        <v>52</v>
      </c>
      <c r="D35" s="28" t="s">
        <v>31</v>
      </c>
      <c r="E35" s="28">
        <v>24.48</v>
      </c>
      <c r="F35" s="29" t="str">
        <f t="shared" si="0"/>
        <v>-</v>
      </c>
    </row>
    <row r="36" spans="1:6" ht="33.75" x14ac:dyDescent="0.2">
      <c r="A36" s="25" t="s">
        <v>53</v>
      </c>
      <c r="B36" s="26" t="s">
        <v>16</v>
      </c>
      <c r="C36" s="27" t="s">
        <v>54</v>
      </c>
      <c r="D36" s="28">
        <v>2000000</v>
      </c>
      <c r="E36" s="28">
        <v>2090426.19</v>
      </c>
      <c r="F36" s="29" t="str">
        <f t="shared" si="0"/>
        <v>-</v>
      </c>
    </row>
    <row r="37" spans="1:6" ht="22.5" x14ac:dyDescent="0.2">
      <c r="A37" s="25" t="s">
        <v>55</v>
      </c>
      <c r="B37" s="26" t="s">
        <v>16</v>
      </c>
      <c r="C37" s="27" t="s">
        <v>56</v>
      </c>
      <c r="D37" s="28">
        <v>2000000</v>
      </c>
      <c r="E37" s="28">
        <v>2090426.19</v>
      </c>
      <c r="F37" s="29" t="str">
        <f t="shared" si="0"/>
        <v>-</v>
      </c>
    </row>
    <row r="38" spans="1:6" ht="67.5" x14ac:dyDescent="0.2">
      <c r="A38" s="25" t="s">
        <v>57</v>
      </c>
      <c r="B38" s="26" t="s">
        <v>16</v>
      </c>
      <c r="C38" s="27" t="s">
        <v>58</v>
      </c>
      <c r="D38" s="28">
        <v>960000</v>
      </c>
      <c r="E38" s="28">
        <v>944767.27</v>
      </c>
      <c r="F38" s="29">
        <f t="shared" si="0"/>
        <v>15232.729999999981</v>
      </c>
    </row>
    <row r="39" spans="1:6" ht="101.25" x14ac:dyDescent="0.2">
      <c r="A39" s="30" t="s">
        <v>59</v>
      </c>
      <c r="B39" s="26" t="s">
        <v>16</v>
      </c>
      <c r="C39" s="27" t="s">
        <v>60</v>
      </c>
      <c r="D39" s="28">
        <v>960000</v>
      </c>
      <c r="E39" s="28">
        <v>944767.27</v>
      </c>
      <c r="F39" s="29">
        <f t="shared" si="0"/>
        <v>15232.729999999981</v>
      </c>
    </row>
    <row r="40" spans="1:6" ht="78.75" x14ac:dyDescent="0.2">
      <c r="A40" s="30" t="s">
        <v>61</v>
      </c>
      <c r="B40" s="26" t="s">
        <v>16</v>
      </c>
      <c r="C40" s="27" t="s">
        <v>62</v>
      </c>
      <c r="D40" s="28" t="s">
        <v>31</v>
      </c>
      <c r="E40" s="28">
        <v>7039.27</v>
      </c>
      <c r="F40" s="29" t="str">
        <f t="shared" si="0"/>
        <v>-</v>
      </c>
    </row>
    <row r="41" spans="1:6" ht="112.5" x14ac:dyDescent="0.2">
      <c r="A41" s="30" t="s">
        <v>63</v>
      </c>
      <c r="B41" s="26" t="s">
        <v>16</v>
      </c>
      <c r="C41" s="27" t="s">
        <v>64</v>
      </c>
      <c r="D41" s="28" t="s">
        <v>31</v>
      </c>
      <c r="E41" s="28">
        <v>7039.27</v>
      </c>
      <c r="F41" s="29" t="str">
        <f t="shared" si="0"/>
        <v>-</v>
      </c>
    </row>
    <row r="42" spans="1:6" ht="67.5" x14ac:dyDescent="0.2">
      <c r="A42" s="25" t="s">
        <v>65</v>
      </c>
      <c r="B42" s="26" t="s">
        <v>16</v>
      </c>
      <c r="C42" s="27" t="s">
        <v>66</v>
      </c>
      <c r="D42" s="28">
        <v>1040000</v>
      </c>
      <c r="E42" s="28">
        <v>1311221.94</v>
      </c>
      <c r="F42" s="29" t="str">
        <f t="shared" si="0"/>
        <v>-</v>
      </c>
    </row>
    <row r="43" spans="1:6" ht="101.25" x14ac:dyDescent="0.2">
      <c r="A43" s="30" t="s">
        <v>67</v>
      </c>
      <c r="B43" s="26" t="s">
        <v>16</v>
      </c>
      <c r="C43" s="27" t="s">
        <v>68</v>
      </c>
      <c r="D43" s="28">
        <v>1040000</v>
      </c>
      <c r="E43" s="28">
        <v>1311221.94</v>
      </c>
      <c r="F43" s="29" t="str">
        <f t="shared" si="0"/>
        <v>-</v>
      </c>
    </row>
    <row r="44" spans="1:6" ht="67.5" x14ac:dyDescent="0.2">
      <c r="A44" s="25" t="s">
        <v>69</v>
      </c>
      <c r="B44" s="26" t="s">
        <v>16</v>
      </c>
      <c r="C44" s="27" t="s">
        <v>70</v>
      </c>
      <c r="D44" s="28" t="s">
        <v>31</v>
      </c>
      <c r="E44" s="28">
        <v>-172602.29</v>
      </c>
      <c r="F44" s="29" t="str">
        <f t="shared" si="0"/>
        <v>-</v>
      </c>
    </row>
    <row r="45" spans="1:6" ht="101.25" x14ac:dyDescent="0.2">
      <c r="A45" s="30" t="s">
        <v>71</v>
      </c>
      <c r="B45" s="26" t="s">
        <v>16</v>
      </c>
      <c r="C45" s="27" t="s">
        <v>72</v>
      </c>
      <c r="D45" s="28" t="s">
        <v>31</v>
      </c>
      <c r="E45" s="28">
        <v>-172602.29</v>
      </c>
      <c r="F45" s="29" t="str">
        <f t="shared" si="0"/>
        <v>-</v>
      </c>
    </row>
    <row r="46" spans="1:6" x14ac:dyDescent="0.2">
      <c r="A46" s="25" t="s">
        <v>73</v>
      </c>
      <c r="B46" s="26" t="s">
        <v>16</v>
      </c>
      <c r="C46" s="27" t="s">
        <v>74</v>
      </c>
      <c r="D46" s="28">
        <v>143100000</v>
      </c>
      <c r="E46" s="28">
        <v>105573504.98</v>
      </c>
      <c r="F46" s="29">
        <f t="shared" si="0"/>
        <v>37526495.019999996</v>
      </c>
    </row>
    <row r="47" spans="1:6" x14ac:dyDescent="0.2">
      <c r="A47" s="25" t="s">
        <v>75</v>
      </c>
      <c r="B47" s="26" t="s">
        <v>16</v>
      </c>
      <c r="C47" s="27" t="s">
        <v>76</v>
      </c>
      <c r="D47" s="28">
        <v>8000000</v>
      </c>
      <c r="E47" s="28">
        <v>1479297.83</v>
      </c>
      <c r="F47" s="29">
        <f t="shared" si="0"/>
        <v>6520702.1699999999</v>
      </c>
    </row>
    <row r="48" spans="1:6" ht="33.75" x14ac:dyDescent="0.2">
      <c r="A48" s="25" t="s">
        <v>77</v>
      </c>
      <c r="B48" s="26" t="s">
        <v>16</v>
      </c>
      <c r="C48" s="27" t="s">
        <v>78</v>
      </c>
      <c r="D48" s="28">
        <v>8000000</v>
      </c>
      <c r="E48" s="28">
        <v>1479297.83</v>
      </c>
      <c r="F48" s="29">
        <f t="shared" si="0"/>
        <v>6520702.1699999999</v>
      </c>
    </row>
    <row r="49" spans="1:6" ht="67.5" x14ac:dyDescent="0.2">
      <c r="A49" s="25" t="s">
        <v>79</v>
      </c>
      <c r="B49" s="26" t="s">
        <v>16</v>
      </c>
      <c r="C49" s="27" t="s">
        <v>80</v>
      </c>
      <c r="D49" s="28">
        <v>8000000</v>
      </c>
      <c r="E49" s="28">
        <v>1431693.75</v>
      </c>
      <c r="F49" s="29">
        <f t="shared" si="0"/>
        <v>6568306.25</v>
      </c>
    </row>
    <row r="50" spans="1:6" ht="45" x14ac:dyDescent="0.2">
      <c r="A50" s="25" t="s">
        <v>81</v>
      </c>
      <c r="B50" s="26" t="s">
        <v>16</v>
      </c>
      <c r="C50" s="27" t="s">
        <v>82</v>
      </c>
      <c r="D50" s="28" t="s">
        <v>31</v>
      </c>
      <c r="E50" s="28">
        <v>47604.1</v>
      </c>
      <c r="F50" s="29" t="str">
        <f t="shared" si="0"/>
        <v>-</v>
      </c>
    </row>
    <row r="51" spans="1:6" ht="67.5" x14ac:dyDescent="0.2">
      <c r="A51" s="30" t="s">
        <v>83</v>
      </c>
      <c r="B51" s="26" t="s">
        <v>16</v>
      </c>
      <c r="C51" s="27" t="s">
        <v>84</v>
      </c>
      <c r="D51" s="28" t="s">
        <v>31</v>
      </c>
      <c r="E51" s="28">
        <v>-0.02</v>
      </c>
      <c r="F51" s="29" t="str">
        <f t="shared" ref="F51:F82" si="1">IF(OR(D51="-",IF(E51="-",0,E51)&gt;=IF(D51="-",0,D51)),"-",IF(D51="-",0,D51)-IF(E51="-",0,E51))</f>
        <v>-</v>
      </c>
    </row>
    <row r="52" spans="1:6" x14ac:dyDescent="0.2">
      <c r="A52" s="25" t="s">
        <v>85</v>
      </c>
      <c r="B52" s="26" t="s">
        <v>16</v>
      </c>
      <c r="C52" s="27" t="s">
        <v>86</v>
      </c>
      <c r="D52" s="28">
        <v>135100000</v>
      </c>
      <c r="E52" s="28">
        <v>104094207.15000001</v>
      </c>
      <c r="F52" s="29">
        <f t="shared" si="1"/>
        <v>31005792.849999994</v>
      </c>
    </row>
    <row r="53" spans="1:6" x14ac:dyDescent="0.2">
      <c r="A53" s="25" t="s">
        <v>87</v>
      </c>
      <c r="B53" s="26" t="s">
        <v>16</v>
      </c>
      <c r="C53" s="27" t="s">
        <v>88</v>
      </c>
      <c r="D53" s="28">
        <v>110000000</v>
      </c>
      <c r="E53" s="28">
        <v>98499054.469999999</v>
      </c>
      <c r="F53" s="29">
        <f t="shared" si="1"/>
        <v>11500945.530000001</v>
      </c>
    </row>
    <row r="54" spans="1:6" ht="33.75" x14ac:dyDescent="0.2">
      <c r="A54" s="25" t="s">
        <v>89</v>
      </c>
      <c r="B54" s="26" t="s">
        <v>16</v>
      </c>
      <c r="C54" s="27" t="s">
        <v>90</v>
      </c>
      <c r="D54" s="28">
        <v>110000000</v>
      </c>
      <c r="E54" s="28">
        <v>98499054.469999999</v>
      </c>
      <c r="F54" s="29">
        <f t="shared" si="1"/>
        <v>11500945.530000001</v>
      </c>
    </row>
    <row r="55" spans="1:6" x14ac:dyDescent="0.2">
      <c r="A55" s="25" t="s">
        <v>91</v>
      </c>
      <c r="B55" s="26" t="s">
        <v>16</v>
      </c>
      <c r="C55" s="27" t="s">
        <v>92</v>
      </c>
      <c r="D55" s="28">
        <v>25100000</v>
      </c>
      <c r="E55" s="28">
        <v>5595152.6799999997</v>
      </c>
      <c r="F55" s="29">
        <f t="shared" si="1"/>
        <v>19504847.32</v>
      </c>
    </row>
    <row r="56" spans="1:6" ht="33.75" x14ac:dyDescent="0.2">
      <c r="A56" s="25" t="s">
        <v>93</v>
      </c>
      <c r="B56" s="26" t="s">
        <v>16</v>
      </c>
      <c r="C56" s="27" t="s">
        <v>94</v>
      </c>
      <c r="D56" s="28">
        <v>25100000</v>
      </c>
      <c r="E56" s="28">
        <v>5595152.6799999997</v>
      </c>
      <c r="F56" s="29">
        <f t="shared" si="1"/>
        <v>19504847.32</v>
      </c>
    </row>
    <row r="57" spans="1:6" ht="33.75" x14ac:dyDescent="0.2">
      <c r="A57" s="25" t="s">
        <v>95</v>
      </c>
      <c r="B57" s="26" t="s">
        <v>16</v>
      </c>
      <c r="C57" s="27" t="s">
        <v>96</v>
      </c>
      <c r="D57" s="28">
        <v>607100</v>
      </c>
      <c r="E57" s="28">
        <v>331023.56</v>
      </c>
      <c r="F57" s="29">
        <f t="shared" si="1"/>
        <v>276076.44</v>
      </c>
    </row>
    <row r="58" spans="1:6" ht="78.75" x14ac:dyDescent="0.2">
      <c r="A58" s="30" t="s">
        <v>97</v>
      </c>
      <c r="B58" s="26" t="s">
        <v>16</v>
      </c>
      <c r="C58" s="27" t="s">
        <v>98</v>
      </c>
      <c r="D58" s="28">
        <v>607100</v>
      </c>
      <c r="E58" s="28">
        <v>303723.56</v>
      </c>
      <c r="F58" s="29">
        <f t="shared" si="1"/>
        <v>303376.44</v>
      </c>
    </row>
    <row r="59" spans="1:6" ht="33.75" x14ac:dyDescent="0.2">
      <c r="A59" s="25" t="s">
        <v>99</v>
      </c>
      <c r="B59" s="26" t="s">
        <v>16</v>
      </c>
      <c r="C59" s="27" t="s">
        <v>100</v>
      </c>
      <c r="D59" s="28">
        <v>607100</v>
      </c>
      <c r="E59" s="28">
        <v>303723.56</v>
      </c>
      <c r="F59" s="29">
        <f t="shared" si="1"/>
        <v>303376.44</v>
      </c>
    </row>
    <row r="60" spans="1:6" ht="33.75" x14ac:dyDescent="0.2">
      <c r="A60" s="25" t="s">
        <v>101</v>
      </c>
      <c r="B60" s="26" t="s">
        <v>16</v>
      </c>
      <c r="C60" s="27" t="s">
        <v>102</v>
      </c>
      <c r="D60" s="28">
        <v>607100</v>
      </c>
      <c r="E60" s="28">
        <v>303723.56</v>
      </c>
      <c r="F60" s="29">
        <f t="shared" si="1"/>
        <v>303376.44</v>
      </c>
    </row>
    <row r="61" spans="1:6" ht="22.5" x14ac:dyDescent="0.2">
      <c r="A61" s="25" t="s">
        <v>103</v>
      </c>
      <c r="B61" s="26" t="s">
        <v>16</v>
      </c>
      <c r="C61" s="27" t="s">
        <v>104</v>
      </c>
      <c r="D61" s="28" t="s">
        <v>31</v>
      </c>
      <c r="E61" s="28">
        <v>27300</v>
      </c>
      <c r="F61" s="29" t="str">
        <f t="shared" si="1"/>
        <v>-</v>
      </c>
    </row>
    <row r="62" spans="1:6" ht="45" x14ac:dyDescent="0.2">
      <c r="A62" s="25" t="s">
        <v>105</v>
      </c>
      <c r="B62" s="26" t="s">
        <v>16</v>
      </c>
      <c r="C62" s="27" t="s">
        <v>106</v>
      </c>
      <c r="D62" s="28" t="s">
        <v>31</v>
      </c>
      <c r="E62" s="28">
        <v>27300</v>
      </c>
      <c r="F62" s="29" t="str">
        <f t="shared" si="1"/>
        <v>-</v>
      </c>
    </row>
    <row r="63" spans="1:6" ht="45" x14ac:dyDescent="0.2">
      <c r="A63" s="25" t="s">
        <v>107</v>
      </c>
      <c r="B63" s="26" t="s">
        <v>16</v>
      </c>
      <c r="C63" s="27" t="s">
        <v>108</v>
      </c>
      <c r="D63" s="28" t="s">
        <v>31</v>
      </c>
      <c r="E63" s="28">
        <v>27300</v>
      </c>
      <c r="F63" s="29" t="str">
        <f t="shared" si="1"/>
        <v>-</v>
      </c>
    </row>
    <row r="64" spans="1:6" x14ac:dyDescent="0.2">
      <c r="A64" s="25" t="s">
        <v>109</v>
      </c>
      <c r="B64" s="26" t="s">
        <v>16</v>
      </c>
      <c r="C64" s="27" t="s">
        <v>110</v>
      </c>
      <c r="D64" s="28" t="s">
        <v>31</v>
      </c>
      <c r="E64" s="28">
        <v>73640.17</v>
      </c>
      <c r="F64" s="29" t="str">
        <f t="shared" si="1"/>
        <v>-</v>
      </c>
    </row>
    <row r="65" spans="1:6" ht="90" x14ac:dyDescent="0.2">
      <c r="A65" s="30" t="s">
        <v>111</v>
      </c>
      <c r="B65" s="26" t="s">
        <v>16</v>
      </c>
      <c r="C65" s="27" t="s">
        <v>112</v>
      </c>
      <c r="D65" s="28" t="s">
        <v>31</v>
      </c>
      <c r="E65" s="28">
        <v>73640.17</v>
      </c>
      <c r="F65" s="29" t="str">
        <f t="shared" si="1"/>
        <v>-</v>
      </c>
    </row>
    <row r="66" spans="1:6" ht="78.75" x14ac:dyDescent="0.2">
      <c r="A66" s="30" t="s">
        <v>113</v>
      </c>
      <c r="B66" s="26" t="s">
        <v>16</v>
      </c>
      <c r="C66" s="27" t="s">
        <v>114</v>
      </c>
      <c r="D66" s="28" t="s">
        <v>31</v>
      </c>
      <c r="E66" s="28">
        <v>73640.17</v>
      </c>
      <c r="F66" s="29" t="str">
        <f t="shared" si="1"/>
        <v>-</v>
      </c>
    </row>
    <row r="67" spans="1:6" ht="67.5" x14ac:dyDescent="0.2">
      <c r="A67" s="25" t="s">
        <v>115</v>
      </c>
      <c r="B67" s="26" t="s">
        <v>16</v>
      </c>
      <c r="C67" s="27" t="s">
        <v>116</v>
      </c>
      <c r="D67" s="28" t="s">
        <v>31</v>
      </c>
      <c r="E67" s="28">
        <v>73640.17</v>
      </c>
      <c r="F67" s="29" t="str">
        <f t="shared" si="1"/>
        <v>-</v>
      </c>
    </row>
    <row r="68" spans="1:6" x14ac:dyDescent="0.2">
      <c r="A68" s="25" t="s">
        <v>117</v>
      </c>
      <c r="B68" s="26" t="s">
        <v>16</v>
      </c>
      <c r="C68" s="27" t="s">
        <v>118</v>
      </c>
      <c r="D68" s="28">
        <v>1000000</v>
      </c>
      <c r="E68" s="28">
        <v>531783</v>
      </c>
      <c r="F68" s="29">
        <f t="shared" si="1"/>
        <v>468217</v>
      </c>
    </row>
    <row r="69" spans="1:6" x14ac:dyDescent="0.2">
      <c r="A69" s="25" t="s">
        <v>119</v>
      </c>
      <c r="B69" s="26" t="s">
        <v>16</v>
      </c>
      <c r="C69" s="27" t="s">
        <v>120</v>
      </c>
      <c r="D69" s="28" t="s">
        <v>31</v>
      </c>
      <c r="E69" s="28">
        <v>11</v>
      </c>
      <c r="F69" s="29" t="str">
        <f t="shared" si="1"/>
        <v>-</v>
      </c>
    </row>
    <row r="70" spans="1:6" ht="22.5" x14ac:dyDescent="0.2">
      <c r="A70" s="25" t="s">
        <v>121</v>
      </c>
      <c r="B70" s="26" t="s">
        <v>16</v>
      </c>
      <c r="C70" s="27" t="s">
        <v>122</v>
      </c>
      <c r="D70" s="28" t="s">
        <v>31</v>
      </c>
      <c r="E70" s="28">
        <v>11</v>
      </c>
      <c r="F70" s="29" t="str">
        <f t="shared" si="1"/>
        <v>-</v>
      </c>
    </row>
    <row r="71" spans="1:6" x14ac:dyDescent="0.2">
      <c r="A71" s="25" t="s">
        <v>123</v>
      </c>
      <c r="B71" s="26" t="s">
        <v>16</v>
      </c>
      <c r="C71" s="27" t="s">
        <v>124</v>
      </c>
      <c r="D71" s="28">
        <v>1000000</v>
      </c>
      <c r="E71" s="28">
        <v>531772</v>
      </c>
      <c r="F71" s="29">
        <f t="shared" si="1"/>
        <v>468228</v>
      </c>
    </row>
    <row r="72" spans="1:6" ht="22.5" x14ac:dyDescent="0.2">
      <c r="A72" s="25" t="s">
        <v>125</v>
      </c>
      <c r="B72" s="26" t="s">
        <v>16</v>
      </c>
      <c r="C72" s="27" t="s">
        <v>126</v>
      </c>
      <c r="D72" s="28">
        <v>1000000</v>
      </c>
      <c r="E72" s="28">
        <v>531772</v>
      </c>
      <c r="F72" s="29">
        <f t="shared" si="1"/>
        <v>468228</v>
      </c>
    </row>
    <row r="73" spans="1:6" x14ac:dyDescent="0.2">
      <c r="A73" s="25" t="s">
        <v>127</v>
      </c>
      <c r="B73" s="26" t="s">
        <v>16</v>
      </c>
      <c r="C73" s="27" t="s">
        <v>128</v>
      </c>
      <c r="D73" s="28">
        <v>25050760</v>
      </c>
      <c r="E73" s="28">
        <v>2030585</v>
      </c>
      <c r="F73" s="29">
        <f t="shared" si="1"/>
        <v>23020175</v>
      </c>
    </row>
    <row r="74" spans="1:6" ht="33.75" x14ac:dyDescent="0.2">
      <c r="A74" s="25" t="s">
        <v>129</v>
      </c>
      <c r="B74" s="26" t="s">
        <v>16</v>
      </c>
      <c r="C74" s="27" t="s">
        <v>130</v>
      </c>
      <c r="D74" s="28">
        <v>25050760</v>
      </c>
      <c r="E74" s="28">
        <v>2030585</v>
      </c>
      <c r="F74" s="29">
        <f t="shared" si="1"/>
        <v>23020175</v>
      </c>
    </row>
    <row r="75" spans="1:6" ht="22.5" x14ac:dyDescent="0.2">
      <c r="A75" s="25" t="s">
        <v>131</v>
      </c>
      <c r="B75" s="26" t="s">
        <v>16</v>
      </c>
      <c r="C75" s="27" t="s">
        <v>132</v>
      </c>
      <c r="D75" s="28">
        <v>24445500</v>
      </c>
      <c r="E75" s="28">
        <v>1574000</v>
      </c>
      <c r="F75" s="29">
        <f t="shared" si="1"/>
        <v>22871500</v>
      </c>
    </row>
    <row r="76" spans="1:6" ht="67.5" x14ac:dyDescent="0.2">
      <c r="A76" s="30" t="s">
        <v>133</v>
      </c>
      <c r="B76" s="26" t="s">
        <v>16</v>
      </c>
      <c r="C76" s="27" t="s">
        <v>134</v>
      </c>
      <c r="D76" s="28">
        <v>1991900</v>
      </c>
      <c r="E76" s="28" t="s">
        <v>31</v>
      </c>
      <c r="F76" s="29">
        <f t="shared" si="1"/>
        <v>1991900</v>
      </c>
    </row>
    <row r="77" spans="1:6" ht="78.75" x14ac:dyDescent="0.2">
      <c r="A77" s="30" t="s">
        <v>135</v>
      </c>
      <c r="B77" s="26" t="s">
        <v>16</v>
      </c>
      <c r="C77" s="27" t="s">
        <v>136</v>
      </c>
      <c r="D77" s="28">
        <v>1991900</v>
      </c>
      <c r="E77" s="28" t="s">
        <v>31</v>
      </c>
      <c r="F77" s="29">
        <f t="shared" si="1"/>
        <v>1991900</v>
      </c>
    </row>
    <row r="78" spans="1:6" ht="22.5" x14ac:dyDescent="0.2">
      <c r="A78" s="25" t="s">
        <v>137</v>
      </c>
      <c r="B78" s="26" t="s">
        <v>16</v>
      </c>
      <c r="C78" s="27" t="s">
        <v>138</v>
      </c>
      <c r="D78" s="28">
        <v>15000000</v>
      </c>
      <c r="E78" s="28" t="s">
        <v>31</v>
      </c>
      <c r="F78" s="29">
        <f t="shared" si="1"/>
        <v>15000000</v>
      </c>
    </row>
    <row r="79" spans="1:6" ht="33.75" x14ac:dyDescent="0.2">
      <c r="A79" s="25" t="s">
        <v>139</v>
      </c>
      <c r="B79" s="26" t="s">
        <v>16</v>
      </c>
      <c r="C79" s="27" t="s">
        <v>140</v>
      </c>
      <c r="D79" s="28">
        <v>15000000</v>
      </c>
      <c r="E79" s="28" t="s">
        <v>31</v>
      </c>
      <c r="F79" s="29">
        <f t="shared" si="1"/>
        <v>15000000</v>
      </c>
    </row>
    <row r="80" spans="1:6" x14ac:dyDescent="0.2">
      <c r="A80" s="25" t="s">
        <v>141</v>
      </c>
      <c r="B80" s="26" t="s">
        <v>16</v>
      </c>
      <c r="C80" s="27" t="s">
        <v>142</v>
      </c>
      <c r="D80" s="28">
        <v>7453600</v>
      </c>
      <c r="E80" s="28">
        <v>1574000</v>
      </c>
      <c r="F80" s="29">
        <f t="shared" si="1"/>
        <v>5879600</v>
      </c>
    </row>
    <row r="81" spans="1:6" x14ac:dyDescent="0.2">
      <c r="A81" s="25" t="s">
        <v>143</v>
      </c>
      <c r="B81" s="26" t="s">
        <v>16</v>
      </c>
      <c r="C81" s="27" t="s">
        <v>144</v>
      </c>
      <c r="D81" s="28">
        <v>7453600</v>
      </c>
      <c r="E81" s="28">
        <v>1574000</v>
      </c>
      <c r="F81" s="29">
        <f t="shared" si="1"/>
        <v>5879600</v>
      </c>
    </row>
    <row r="82" spans="1:6" ht="22.5" x14ac:dyDescent="0.2">
      <c r="A82" s="25" t="s">
        <v>145</v>
      </c>
      <c r="B82" s="26" t="s">
        <v>16</v>
      </c>
      <c r="C82" s="27" t="s">
        <v>146</v>
      </c>
      <c r="D82" s="28">
        <v>605260</v>
      </c>
      <c r="E82" s="28">
        <v>456585</v>
      </c>
      <c r="F82" s="29">
        <f t="shared" si="1"/>
        <v>148675</v>
      </c>
    </row>
    <row r="83" spans="1:6" ht="33.75" x14ac:dyDescent="0.2">
      <c r="A83" s="25" t="s">
        <v>147</v>
      </c>
      <c r="B83" s="26" t="s">
        <v>16</v>
      </c>
      <c r="C83" s="27" t="s">
        <v>148</v>
      </c>
      <c r="D83" s="28">
        <v>10560</v>
      </c>
      <c r="E83" s="28">
        <v>10560</v>
      </c>
      <c r="F83" s="29" t="str">
        <f t="shared" ref="F83:F86" si="2">IF(OR(D83="-",IF(E83="-",0,E83)&gt;=IF(D83="-",0,D83)),"-",IF(D83="-",0,D83)-IF(E83="-",0,E83))</f>
        <v>-</v>
      </c>
    </row>
    <row r="84" spans="1:6" ht="33.75" x14ac:dyDescent="0.2">
      <c r="A84" s="25" t="s">
        <v>149</v>
      </c>
      <c r="B84" s="26" t="s">
        <v>16</v>
      </c>
      <c r="C84" s="27" t="s">
        <v>150</v>
      </c>
      <c r="D84" s="28">
        <v>10560</v>
      </c>
      <c r="E84" s="28">
        <v>10560</v>
      </c>
      <c r="F84" s="29" t="str">
        <f t="shared" si="2"/>
        <v>-</v>
      </c>
    </row>
    <row r="85" spans="1:6" ht="33.75" x14ac:dyDescent="0.2">
      <c r="A85" s="25" t="s">
        <v>151</v>
      </c>
      <c r="B85" s="26" t="s">
        <v>16</v>
      </c>
      <c r="C85" s="27" t="s">
        <v>152</v>
      </c>
      <c r="D85" s="28">
        <v>594700</v>
      </c>
      <c r="E85" s="28">
        <v>446025</v>
      </c>
      <c r="F85" s="29">
        <f t="shared" si="2"/>
        <v>148675</v>
      </c>
    </row>
    <row r="86" spans="1:6" ht="33.75" x14ac:dyDescent="0.2">
      <c r="A86" s="25" t="s">
        <v>153</v>
      </c>
      <c r="B86" s="26" t="s">
        <v>16</v>
      </c>
      <c r="C86" s="27" t="s">
        <v>154</v>
      </c>
      <c r="D86" s="28">
        <v>594700</v>
      </c>
      <c r="E86" s="28">
        <v>446025</v>
      </c>
      <c r="F86" s="29">
        <f t="shared" si="2"/>
        <v>148675</v>
      </c>
    </row>
    <row r="87" spans="1:6" ht="12.75" customHeight="1" x14ac:dyDescent="0.2">
      <c r="A87" s="31"/>
      <c r="B87" s="32"/>
      <c r="C87" s="32"/>
      <c r="D87" s="33"/>
      <c r="E87" s="33"/>
      <c r="F87" s="33"/>
    </row>
  </sheetData>
  <mergeCells count="11">
    <mergeCell ref="B9:B15"/>
    <mergeCell ref="D9:D15"/>
    <mergeCell ref="C9:C15"/>
    <mergeCell ref="A9:A15"/>
    <mergeCell ref="F9:F15"/>
    <mergeCell ref="E9:E15"/>
    <mergeCell ref="A8:D8"/>
    <mergeCell ref="B6:F6"/>
    <mergeCell ref="A1:D1"/>
    <mergeCell ref="A4:D4"/>
    <mergeCell ref="A2:D2"/>
  </mergeCells>
  <conditionalFormatting sqref="F21 F19">
    <cfRule type="cellIs" priority="1" stopIfTrue="1" operator="equal">
      <formula>0</formula>
    </cfRule>
  </conditionalFormatting>
  <conditionalFormatting sqref="F28">
    <cfRule type="cellIs" priority="2" stopIfTrue="1" operator="equal">
      <formula>0</formula>
    </cfRule>
  </conditionalFormatting>
  <conditionalFormatting sqref="F26">
    <cfRule type="cellIs" priority="3" stopIfTrue="1" operator="equal">
      <formula>0</formula>
    </cfRule>
  </conditionalFormatting>
  <conditionalFormatting sqref="F25">
    <cfRule type="cellIs" priority="4" stopIfTrue="1" operator="equal">
      <formula>0</formula>
    </cfRule>
  </conditionalFormatting>
  <conditionalFormatting sqref="F38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5"/>
  <sheetViews>
    <sheetView showGridLines="0" workbookViewId="0">
      <selection activeCell="F2" sqref="F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26.5703125" customWidth="1"/>
    <col min="4" max="4" width="18.85546875" customWidth="1"/>
    <col min="5" max="6" width="18.7109375" customWidth="1"/>
  </cols>
  <sheetData>
    <row r="2" spans="1:6" ht="15" customHeight="1" x14ac:dyDescent="0.25">
      <c r="A2" s="88" t="s">
        <v>155</v>
      </c>
      <c r="B2" s="88"/>
      <c r="C2" s="88"/>
      <c r="D2" s="88"/>
      <c r="E2" s="1"/>
      <c r="F2" s="7"/>
    </row>
    <row r="3" spans="1:6" ht="13.5" customHeight="1" x14ac:dyDescent="0.2">
      <c r="A3" s="4"/>
      <c r="B3" s="4"/>
      <c r="C3" s="34"/>
      <c r="D3" s="5"/>
      <c r="E3" s="5"/>
      <c r="F3" s="5"/>
    </row>
    <row r="4" spans="1:6" ht="10.15" customHeight="1" x14ac:dyDescent="0.2">
      <c r="A4" s="105" t="s">
        <v>6</v>
      </c>
      <c r="B4" s="91" t="s">
        <v>7</v>
      </c>
      <c r="C4" s="103" t="s">
        <v>156</v>
      </c>
      <c r="D4" s="94" t="s">
        <v>9</v>
      </c>
      <c r="E4" s="108" t="s">
        <v>10</v>
      </c>
      <c r="F4" s="102" t="s">
        <v>11</v>
      </c>
    </row>
    <row r="5" spans="1:6" ht="5.45" customHeight="1" x14ac:dyDescent="0.2">
      <c r="A5" s="106"/>
      <c r="B5" s="92"/>
      <c r="C5" s="104"/>
      <c r="D5" s="95"/>
      <c r="E5" s="109"/>
      <c r="F5" s="100"/>
    </row>
    <row r="6" spans="1:6" ht="9.6" customHeight="1" x14ac:dyDescent="0.2">
      <c r="A6" s="106"/>
      <c r="B6" s="92"/>
      <c r="C6" s="104"/>
      <c r="D6" s="95"/>
      <c r="E6" s="109"/>
      <c r="F6" s="100"/>
    </row>
    <row r="7" spans="1:6" ht="6" customHeight="1" x14ac:dyDescent="0.2">
      <c r="A7" s="106"/>
      <c r="B7" s="92"/>
      <c r="C7" s="104"/>
      <c r="D7" s="95"/>
      <c r="E7" s="109"/>
      <c r="F7" s="100"/>
    </row>
    <row r="8" spans="1:6" ht="6.6" customHeight="1" x14ac:dyDescent="0.2">
      <c r="A8" s="106"/>
      <c r="B8" s="92"/>
      <c r="C8" s="104"/>
      <c r="D8" s="95"/>
      <c r="E8" s="109"/>
      <c r="F8" s="100"/>
    </row>
    <row r="9" spans="1:6" ht="10.9" customHeight="1" x14ac:dyDescent="0.2">
      <c r="A9" s="106"/>
      <c r="B9" s="92"/>
      <c r="C9" s="104"/>
      <c r="D9" s="95"/>
      <c r="E9" s="109"/>
      <c r="F9" s="100"/>
    </row>
    <row r="10" spans="1:6" ht="4.1500000000000004" hidden="1" customHeight="1" x14ac:dyDescent="0.2">
      <c r="A10" s="106"/>
      <c r="B10" s="92"/>
      <c r="C10" s="35"/>
      <c r="D10" s="95"/>
      <c r="E10" s="36"/>
      <c r="F10" s="37"/>
    </row>
    <row r="11" spans="1:6" ht="13.15" hidden="1" customHeight="1" x14ac:dyDescent="0.2">
      <c r="A11" s="107"/>
      <c r="B11" s="93"/>
      <c r="C11" s="38"/>
      <c r="D11" s="96"/>
      <c r="E11" s="39"/>
      <c r="F11" s="40"/>
    </row>
    <row r="12" spans="1:6" ht="13.5" customHeight="1" x14ac:dyDescent="0.2">
      <c r="A12" s="9">
        <v>1</v>
      </c>
      <c r="B12" s="10">
        <v>2</v>
      </c>
      <c r="C12" s="11">
        <v>3</v>
      </c>
      <c r="D12" s="12" t="s">
        <v>12</v>
      </c>
      <c r="E12" s="41" t="s">
        <v>13</v>
      </c>
      <c r="F12" s="14" t="s">
        <v>14</v>
      </c>
    </row>
    <row r="13" spans="1:6" x14ac:dyDescent="0.2">
      <c r="A13" s="42" t="s">
        <v>157</v>
      </c>
      <c r="B13" s="43" t="s">
        <v>158</v>
      </c>
      <c r="C13" s="44" t="s">
        <v>159</v>
      </c>
      <c r="D13" s="45">
        <v>365398093.74000001</v>
      </c>
      <c r="E13" s="46">
        <v>143643413.27000001</v>
      </c>
      <c r="F13" s="47">
        <f>IF(OR(D13="-",IF(E13="-",0,E13)&gt;=IF(D13="-",0,D13)),"-",IF(D13="-",0,D13)-IF(E13="-",0,E13))</f>
        <v>221754680.47</v>
      </c>
    </row>
    <row r="14" spans="1:6" x14ac:dyDescent="0.2">
      <c r="A14" s="48" t="s">
        <v>18</v>
      </c>
      <c r="B14" s="49"/>
      <c r="C14" s="50"/>
      <c r="D14" s="51"/>
      <c r="E14" s="52"/>
      <c r="F14" s="53"/>
    </row>
    <row r="15" spans="1:6" x14ac:dyDescent="0.2">
      <c r="A15" s="42" t="s">
        <v>160</v>
      </c>
      <c r="B15" s="43" t="s">
        <v>158</v>
      </c>
      <c r="C15" s="44" t="s">
        <v>161</v>
      </c>
      <c r="D15" s="45">
        <v>75817872</v>
      </c>
      <c r="E15" s="46">
        <v>44057857.950000003</v>
      </c>
      <c r="F15" s="47">
        <f t="shared" ref="F15:F78" si="0">IF(OR(D15="-",IF(E15="-",0,E15)&gt;=IF(D15="-",0,D15)),"-",IF(D15="-",0,D15)-IF(E15="-",0,E15))</f>
        <v>31760014.049999997</v>
      </c>
    </row>
    <row r="16" spans="1:6" ht="56.25" x14ac:dyDescent="0.2">
      <c r="A16" s="15" t="s">
        <v>162</v>
      </c>
      <c r="B16" s="54" t="s">
        <v>158</v>
      </c>
      <c r="C16" s="17" t="s">
        <v>163</v>
      </c>
      <c r="D16" s="18">
        <v>57677692</v>
      </c>
      <c r="E16" s="55">
        <v>33066636.780000001</v>
      </c>
      <c r="F16" s="56">
        <f t="shared" si="0"/>
        <v>24611055.219999999</v>
      </c>
    </row>
    <row r="17" spans="1:6" x14ac:dyDescent="0.2">
      <c r="A17" s="15" t="s">
        <v>164</v>
      </c>
      <c r="B17" s="54" t="s">
        <v>158</v>
      </c>
      <c r="C17" s="17" t="s">
        <v>165</v>
      </c>
      <c r="D17" s="18">
        <v>11402228</v>
      </c>
      <c r="E17" s="55">
        <v>6758126.8200000003</v>
      </c>
      <c r="F17" s="56">
        <f t="shared" si="0"/>
        <v>4644101.18</v>
      </c>
    </row>
    <row r="18" spans="1:6" x14ac:dyDescent="0.2">
      <c r="A18" s="15" t="s">
        <v>166</v>
      </c>
      <c r="B18" s="54" t="s">
        <v>158</v>
      </c>
      <c r="C18" s="17" t="s">
        <v>167</v>
      </c>
      <c r="D18" s="18">
        <v>8757472</v>
      </c>
      <c r="E18" s="55">
        <v>5300260.5999999996</v>
      </c>
      <c r="F18" s="56">
        <f t="shared" si="0"/>
        <v>3457211.4000000004</v>
      </c>
    </row>
    <row r="19" spans="1:6" ht="33.75" x14ac:dyDescent="0.2">
      <c r="A19" s="15" t="s">
        <v>168</v>
      </c>
      <c r="B19" s="54" t="s">
        <v>158</v>
      </c>
      <c r="C19" s="17" t="s">
        <v>169</v>
      </c>
      <c r="D19" s="18">
        <v>2644756</v>
      </c>
      <c r="E19" s="55">
        <v>1457866.22</v>
      </c>
      <c r="F19" s="56">
        <f t="shared" si="0"/>
        <v>1186889.78</v>
      </c>
    </row>
    <row r="20" spans="1:6" ht="22.5" x14ac:dyDescent="0.2">
      <c r="A20" s="15" t="s">
        <v>170</v>
      </c>
      <c r="B20" s="54" t="s">
        <v>158</v>
      </c>
      <c r="C20" s="17" t="s">
        <v>171</v>
      </c>
      <c r="D20" s="18">
        <v>46275464</v>
      </c>
      <c r="E20" s="55">
        <v>26308509.960000001</v>
      </c>
      <c r="F20" s="56">
        <f t="shared" si="0"/>
        <v>19966954.039999999</v>
      </c>
    </row>
    <row r="21" spans="1:6" ht="22.5" x14ac:dyDescent="0.2">
      <c r="A21" s="15" t="s">
        <v>172</v>
      </c>
      <c r="B21" s="54" t="s">
        <v>158</v>
      </c>
      <c r="C21" s="17" t="s">
        <v>173</v>
      </c>
      <c r="D21" s="18">
        <v>35910334</v>
      </c>
      <c r="E21" s="55">
        <v>19968064.829999998</v>
      </c>
      <c r="F21" s="56">
        <f t="shared" si="0"/>
        <v>15942269.170000002</v>
      </c>
    </row>
    <row r="22" spans="1:6" ht="33.75" x14ac:dyDescent="0.2">
      <c r="A22" s="15" t="s">
        <v>174</v>
      </c>
      <c r="B22" s="54" t="s">
        <v>158</v>
      </c>
      <c r="C22" s="17" t="s">
        <v>175</v>
      </c>
      <c r="D22" s="18">
        <v>114239</v>
      </c>
      <c r="E22" s="55">
        <v>114239</v>
      </c>
      <c r="F22" s="56" t="str">
        <f t="shared" si="0"/>
        <v>-</v>
      </c>
    </row>
    <row r="23" spans="1:6" ht="45" x14ac:dyDescent="0.2">
      <c r="A23" s="15" t="s">
        <v>176</v>
      </c>
      <c r="B23" s="54" t="s">
        <v>158</v>
      </c>
      <c r="C23" s="17" t="s">
        <v>177</v>
      </c>
      <c r="D23" s="18">
        <v>1320000</v>
      </c>
      <c r="E23" s="55">
        <v>680000</v>
      </c>
      <c r="F23" s="56">
        <f t="shared" si="0"/>
        <v>640000</v>
      </c>
    </row>
    <row r="24" spans="1:6" ht="33.75" x14ac:dyDescent="0.2">
      <c r="A24" s="15" t="s">
        <v>178</v>
      </c>
      <c r="B24" s="54" t="s">
        <v>158</v>
      </c>
      <c r="C24" s="17" t="s">
        <v>179</v>
      </c>
      <c r="D24" s="18">
        <v>8930891</v>
      </c>
      <c r="E24" s="55">
        <v>5546206.1299999999</v>
      </c>
      <c r="F24" s="56">
        <f t="shared" si="0"/>
        <v>3384684.87</v>
      </c>
    </row>
    <row r="25" spans="1:6" ht="22.5" x14ac:dyDescent="0.2">
      <c r="A25" s="15" t="s">
        <v>180</v>
      </c>
      <c r="B25" s="54" t="s">
        <v>158</v>
      </c>
      <c r="C25" s="17" t="s">
        <v>181</v>
      </c>
      <c r="D25" s="18">
        <v>17066070.960000001</v>
      </c>
      <c r="E25" s="55">
        <v>10423164.039999999</v>
      </c>
      <c r="F25" s="56">
        <f t="shared" si="0"/>
        <v>6642906.9200000018</v>
      </c>
    </row>
    <row r="26" spans="1:6" ht="22.5" x14ac:dyDescent="0.2">
      <c r="A26" s="15" t="s">
        <v>182</v>
      </c>
      <c r="B26" s="54" t="s">
        <v>158</v>
      </c>
      <c r="C26" s="17" t="s">
        <v>183</v>
      </c>
      <c r="D26" s="18">
        <v>17066070.960000001</v>
      </c>
      <c r="E26" s="55">
        <v>10423164.039999999</v>
      </c>
      <c r="F26" s="56">
        <f t="shared" si="0"/>
        <v>6642906.9200000018</v>
      </c>
    </row>
    <row r="27" spans="1:6" ht="22.5" x14ac:dyDescent="0.2">
      <c r="A27" s="15" t="s">
        <v>184</v>
      </c>
      <c r="B27" s="54" t="s">
        <v>158</v>
      </c>
      <c r="C27" s="17" t="s">
        <v>185</v>
      </c>
      <c r="D27" s="18">
        <v>2416400.04</v>
      </c>
      <c r="E27" s="55">
        <v>1799704.98</v>
      </c>
      <c r="F27" s="56">
        <f t="shared" si="0"/>
        <v>616695.06000000006</v>
      </c>
    </row>
    <row r="28" spans="1:6" x14ac:dyDescent="0.2">
      <c r="A28" s="15" t="s">
        <v>186</v>
      </c>
      <c r="B28" s="54" t="s">
        <v>158</v>
      </c>
      <c r="C28" s="17" t="s">
        <v>187</v>
      </c>
      <c r="D28" s="18">
        <v>14174670.92</v>
      </c>
      <c r="E28" s="55">
        <v>8514210.0899999999</v>
      </c>
      <c r="F28" s="56">
        <f t="shared" si="0"/>
        <v>5660460.8300000001</v>
      </c>
    </row>
    <row r="29" spans="1:6" x14ac:dyDescent="0.2">
      <c r="A29" s="15" t="s">
        <v>188</v>
      </c>
      <c r="B29" s="54" t="s">
        <v>158</v>
      </c>
      <c r="C29" s="17" t="s">
        <v>189</v>
      </c>
      <c r="D29" s="18">
        <v>475000</v>
      </c>
      <c r="E29" s="55">
        <v>109248.97</v>
      </c>
      <c r="F29" s="56">
        <f t="shared" si="0"/>
        <v>365751.03</v>
      </c>
    </row>
    <row r="30" spans="1:6" x14ac:dyDescent="0.2">
      <c r="A30" s="15" t="s">
        <v>190</v>
      </c>
      <c r="B30" s="54" t="s">
        <v>158</v>
      </c>
      <c r="C30" s="17" t="s">
        <v>191</v>
      </c>
      <c r="D30" s="18">
        <v>130000</v>
      </c>
      <c r="E30" s="55">
        <v>40000</v>
      </c>
      <c r="F30" s="56">
        <f t="shared" si="0"/>
        <v>90000</v>
      </c>
    </row>
    <row r="31" spans="1:6" x14ac:dyDescent="0.2">
      <c r="A31" s="15" t="s">
        <v>192</v>
      </c>
      <c r="B31" s="54" t="s">
        <v>158</v>
      </c>
      <c r="C31" s="17" t="s">
        <v>193</v>
      </c>
      <c r="D31" s="18">
        <v>130000</v>
      </c>
      <c r="E31" s="55">
        <v>40000</v>
      </c>
      <c r="F31" s="56">
        <f t="shared" si="0"/>
        <v>90000</v>
      </c>
    </row>
    <row r="32" spans="1:6" x14ac:dyDescent="0.2">
      <c r="A32" s="15" t="s">
        <v>194</v>
      </c>
      <c r="B32" s="54" t="s">
        <v>158</v>
      </c>
      <c r="C32" s="17" t="s">
        <v>195</v>
      </c>
      <c r="D32" s="18">
        <v>869509.04</v>
      </c>
      <c r="E32" s="55">
        <v>461918.54</v>
      </c>
      <c r="F32" s="56">
        <f t="shared" si="0"/>
        <v>407590.50000000006</v>
      </c>
    </row>
    <row r="33" spans="1:6" x14ac:dyDescent="0.2">
      <c r="A33" s="15" t="s">
        <v>196</v>
      </c>
      <c r="B33" s="54" t="s">
        <v>158</v>
      </c>
      <c r="C33" s="17" t="s">
        <v>197</v>
      </c>
      <c r="D33" s="18">
        <v>869509.04</v>
      </c>
      <c r="E33" s="55">
        <v>461918.54</v>
      </c>
      <c r="F33" s="56">
        <f t="shared" si="0"/>
        <v>407590.50000000006</v>
      </c>
    </row>
    <row r="34" spans="1:6" x14ac:dyDescent="0.2">
      <c r="A34" s="15" t="s">
        <v>198</v>
      </c>
      <c r="B34" s="54" t="s">
        <v>158</v>
      </c>
      <c r="C34" s="17" t="s">
        <v>199</v>
      </c>
      <c r="D34" s="18">
        <v>74600</v>
      </c>
      <c r="E34" s="55">
        <v>66138.59</v>
      </c>
      <c r="F34" s="56">
        <f t="shared" si="0"/>
        <v>8461.4100000000035</v>
      </c>
    </row>
    <row r="35" spans="1:6" x14ac:dyDescent="0.2">
      <c r="A35" s="15" t="s">
        <v>200</v>
      </c>
      <c r="B35" s="54" t="s">
        <v>158</v>
      </c>
      <c r="C35" s="17" t="s">
        <v>201</v>
      </c>
      <c r="D35" s="18">
        <v>40000</v>
      </c>
      <c r="E35" s="55">
        <v>40000</v>
      </c>
      <c r="F35" s="56" t="str">
        <f t="shared" si="0"/>
        <v>-</v>
      </c>
    </row>
    <row r="36" spans="1:6" ht="22.5" x14ac:dyDescent="0.2">
      <c r="A36" s="15" t="s">
        <v>202</v>
      </c>
      <c r="B36" s="54" t="s">
        <v>158</v>
      </c>
      <c r="C36" s="17" t="s">
        <v>203</v>
      </c>
      <c r="D36" s="18">
        <v>40000</v>
      </c>
      <c r="E36" s="55">
        <v>40000</v>
      </c>
      <c r="F36" s="56" t="str">
        <f t="shared" si="0"/>
        <v>-</v>
      </c>
    </row>
    <row r="37" spans="1:6" x14ac:dyDescent="0.2">
      <c r="A37" s="15" t="s">
        <v>204</v>
      </c>
      <c r="B37" s="54" t="s">
        <v>158</v>
      </c>
      <c r="C37" s="17" t="s">
        <v>205</v>
      </c>
      <c r="D37" s="18">
        <v>34000</v>
      </c>
      <c r="E37" s="55">
        <v>26138.59</v>
      </c>
      <c r="F37" s="56">
        <f t="shared" si="0"/>
        <v>7861.41</v>
      </c>
    </row>
    <row r="38" spans="1:6" x14ac:dyDescent="0.2">
      <c r="A38" s="15" t="s">
        <v>206</v>
      </c>
      <c r="B38" s="54" t="s">
        <v>158</v>
      </c>
      <c r="C38" s="17" t="s">
        <v>207</v>
      </c>
      <c r="D38" s="18">
        <v>34000</v>
      </c>
      <c r="E38" s="55">
        <v>26138.59</v>
      </c>
      <c r="F38" s="56">
        <f t="shared" si="0"/>
        <v>7861.41</v>
      </c>
    </row>
    <row r="39" spans="1:6" x14ac:dyDescent="0.2">
      <c r="A39" s="15" t="s">
        <v>208</v>
      </c>
      <c r="B39" s="54" t="s">
        <v>158</v>
      </c>
      <c r="C39" s="17" t="s">
        <v>209</v>
      </c>
      <c r="D39" s="18">
        <v>600</v>
      </c>
      <c r="E39" s="55" t="s">
        <v>31</v>
      </c>
      <c r="F39" s="56">
        <f t="shared" si="0"/>
        <v>600</v>
      </c>
    </row>
    <row r="40" spans="1:6" ht="33.75" x14ac:dyDescent="0.2">
      <c r="A40" s="42" t="s">
        <v>210</v>
      </c>
      <c r="B40" s="43" t="s">
        <v>158</v>
      </c>
      <c r="C40" s="44" t="s">
        <v>211</v>
      </c>
      <c r="D40" s="45">
        <v>2998800</v>
      </c>
      <c r="E40" s="46">
        <v>1743053.98</v>
      </c>
      <c r="F40" s="47">
        <f t="shared" si="0"/>
        <v>1255746.02</v>
      </c>
    </row>
    <row r="41" spans="1:6" ht="56.25" x14ac:dyDescent="0.2">
      <c r="A41" s="15" t="s">
        <v>162</v>
      </c>
      <c r="B41" s="54" t="s">
        <v>158</v>
      </c>
      <c r="C41" s="17" t="s">
        <v>212</v>
      </c>
      <c r="D41" s="18">
        <v>2998800</v>
      </c>
      <c r="E41" s="55">
        <v>1743053.98</v>
      </c>
      <c r="F41" s="56">
        <f t="shared" si="0"/>
        <v>1255746.02</v>
      </c>
    </row>
    <row r="42" spans="1:6" ht="22.5" x14ac:dyDescent="0.2">
      <c r="A42" s="15" t="s">
        <v>170</v>
      </c>
      <c r="B42" s="54" t="s">
        <v>158</v>
      </c>
      <c r="C42" s="17" t="s">
        <v>213</v>
      </c>
      <c r="D42" s="18">
        <v>2998800</v>
      </c>
      <c r="E42" s="55">
        <v>1743053.98</v>
      </c>
      <c r="F42" s="56">
        <f t="shared" si="0"/>
        <v>1255746.02</v>
      </c>
    </row>
    <row r="43" spans="1:6" ht="22.5" x14ac:dyDescent="0.2">
      <c r="A43" s="15" t="s">
        <v>172</v>
      </c>
      <c r="B43" s="54" t="s">
        <v>158</v>
      </c>
      <c r="C43" s="17" t="s">
        <v>214</v>
      </c>
      <c r="D43" s="18">
        <v>2303226</v>
      </c>
      <c r="E43" s="55">
        <v>1324113.08</v>
      </c>
      <c r="F43" s="56">
        <f t="shared" si="0"/>
        <v>979112.91999999993</v>
      </c>
    </row>
    <row r="44" spans="1:6" ht="33.75" x14ac:dyDescent="0.2">
      <c r="A44" s="15" t="s">
        <v>174</v>
      </c>
      <c r="B44" s="54" t="s">
        <v>158</v>
      </c>
      <c r="C44" s="17" t="s">
        <v>215</v>
      </c>
      <c r="D44" s="18">
        <v>38999</v>
      </c>
      <c r="E44" s="55">
        <v>38999</v>
      </c>
      <c r="F44" s="56" t="str">
        <f t="shared" si="0"/>
        <v>-</v>
      </c>
    </row>
    <row r="45" spans="1:6" ht="33.75" x14ac:dyDescent="0.2">
      <c r="A45" s="15" t="s">
        <v>178</v>
      </c>
      <c r="B45" s="54" t="s">
        <v>158</v>
      </c>
      <c r="C45" s="17" t="s">
        <v>216</v>
      </c>
      <c r="D45" s="18">
        <v>656575</v>
      </c>
      <c r="E45" s="55">
        <v>379941.9</v>
      </c>
      <c r="F45" s="56">
        <f t="shared" si="0"/>
        <v>276633.09999999998</v>
      </c>
    </row>
    <row r="46" spans="1:6" ht="45" x14ac:dyDescent="0.2">
      <c r="A46" s="42" t="s">
        <v>217</v>
      </c>
      <c r="B46" s="43" t="s">
        <v>158</v>
      </c>
      <c r="C46" s="44" t="s">
        <v>218</v>
      </c>
      <c r="D46" s="45">
        <v>4660304</v>
      </c>
      <c r="E46" s="46">
        <v>2583151.92</v>
      </c>
      <c r="F46" s="47">
        <f t="shared" si="0"/>
        <v>2077152.08</v>
      </c>
    </row>
    <row r="47" spans="1:6" ht="56.25" x14ac:dyDescent="0.2">
      <c r="A47" s="15" t="s">
        <v>162</v>
      </c>
      <c r="B47" s="54" t="s">
        <v>158</v>
      </c>
      <c r="C47" s="17" t="s">
        <v>219</v>
      </c>
      <c r="D47" s="18">
        <v>3225304</v>
      </c>
      <c r="E47" s="55">
        <v>1813333.9</v>
      </c>
      <c r="F47" s="56">
        <f t="shared" si="0"/>
        <v>1411970.1</v>
      </c>
    </row>
    <row r="48" spans="1:6" ht="22.5" x14ac:dyDescent="0.2">
      <c r="A48" s="15" t="s">
        <v>170</v>
      </c>
      <c r="B48" s="54" t="s">
        <v>158</v>
      </c>
      <c r="C48" s="17" t="s">
        <v>220</v>
      </c>
      <c r="D48" s="18">
        <v>3225304</v>
      </c>
      <c r="E48" s="55">
        <v>1813333.9</v>
      </c>
      <c r="F48" s="56">
        <f t="shared" si="0"/>
        <v>1411970.1</v>
      </c>
    </row>
    <row r="49" spans="1:6" ht="22.5" x14ac:dyDescent="0.2">
      <c r="A49" s="15" t="s">
        <v>172</v>
      </c>
      <c r="B49" s="54" t="s">
        <v>158</v>
      </c>
      <c r="C49" s="17" t="s">
        <v>221</v>
      </c>
      <c r="D49" s="18">
        <v>1463368</v>
      </c>
      <c r="E49" s="55">
        <v>885172.42</v>
      </c>
      <c r="F49" s="56">
        <f t="shared" si="0"/>
        <v>578195.57999999996</v>
      </c>
    </row>
    <row r="50" spans="1:6" ht="45" x14ac:dyDescent="0.2">
      <c r="A50" s="15" t="s">
        <v>176</v>
      </c>
      <c r="B50" s="54" t="s">
        <v>158</v>
      </c>
      <c r="C50" s="17" t="s">
        <v>222</v>
      </c>
      <c r="D50" s="18">
        <v>1320000</v>
      </c>
      <c r="E50" s="55">
        <v>680000</v>
      </c>
      <c r="F50" s="56">
        <f t="shared" si="0"/>
        <v>640000</v>
      </c>
    </row>
    <row r="51" spans="1:6" ht="33.75" x14ac:dyDescent="0.2">
      <c r="A51" s="15" t="s">
        <v>178</v>
      </c>
      <c r="B51" s="54" t="s">
        <v>158</v>
      </c>
      <c r="C51" s="17" t="s">
        <v>223</v>
      </c>
      <c r="D51" s="18">
        <v>441936</v>
      </c>
      <c r="E51" s="55">
        <v>248161.48</v>
      </c>
      <c r="F51" s="56">
        <f t="shared" si="0"/>
        <v>193774.52</v>
      </c>
    </row>
    <row r="52" spans="1:6" ht="22.5" x14ac:dyDescent="0.2">
      <c r="A52" s="15" t="s">
        <v>180</v>
      </c>
      <c r="B52" s="54" t="s">
        <v>158</v>
      </c>
      <c r="C52" s="17" t="s">
        <v>224</v>
      </c>
      <c r="D52" s="18">
        <v>1380616.96</v>
      </c>
      <c r="E52" s="55">
        <v>715434.98</v>
      </c>
      <c r="F52" s="56">
        <f t="shared" si="0"/>
        <v>665181.98</v>
      </c>
    </row>
    <row r="53" spans="1:6" ht="22.5" x14ac:dyDescent="0.2">
      <c r="A53" s="15" t="s">
        <v>182</v>
      </c>
      <c r="B53" s="54" t="s">
        <v>158</v>
      </c>
      <c r="C53" s="17" t="s">
        <v>225</v>
      </c>
      <c r="D53" s="18">
        <v>1380616.96</v>
      </c>
      <c r="E53" s="55">
        <v>715434.98</v>
      </c>
      <c r="F53" s="56">
        <f t="shared" si="0"/>
        <v>665181.98</v>
      </c>
    </row>
    <row r="54" spans="1:6" ht="22.5" x14ac:dyDescent="0.2">
      <c r="A54" s="15" t="s">
        <v>184</v>
      </c>
      <c r="B54" s="54" t="s">
        <v>158</v>
      </c>
      <c r="C54" s="17" t="s">
        <v>226</v>
      </c>
      <c r="D54" s="18">
        <v>40000.04</v>
      </c>
      <c r="E54" s="55">
        <v>1759</v>
      </c>
      <c r="F54" s="56">
        <f t="shared" si="0"/>
        <v>38241.040000000001</v>
      </c>
    </row>
    <row r="55" spans="1:6" x14ac:dyDescent="0.2">
      <c r="A55" s="15" t="s">
        <v>186</v>
      </c>
      <c r="B55" s="54" t="s">
        <v>158</v>
      </c>
      <c r="C55" s="17" t="s">
        <v>227</v>
      </c>
      <c r="D55" s="18">
        <v>1340616.92</v>
      </c>
      <c r="E55" s="55">
        <v>713675.98</v>
      </c>
      <c r="F55" s="56">
        <f t="shared" si="0"/>
        <v>626940.93999999994</v>
      </c>
    </row>
    <row r="56" spans="1:6" x14ac:dyDescent="0.2">
      <c r="A56" s="15" t="s">
        <v>194</v>
      </c>
      <c r="B56" s="54" t="s">
        <v>158</v>
      </c>
      <c r="C56" s="17" t="s">
        <v>228</v>
      </c>
      <c r="D56" s="18">
        <v>54383.040000000001</v>
      </c>
      <c r="E56" s="55">
        <v>54383.040000000001</v>
      </c>
      <c r="F56" s="56" t="str">
        <f t="shared" si="0"/>
        <v>-</v>
      </c>
    </row>
    <row r="57" spans="1:6" x14ac:dyDescent="0.2">
      <c r="A57" s="15" t="s">
        <v>196</v>
      </c>
      <c r="B57" s="54" t="s">
        <v>158</v>
      </c>
      <c r="C57" s="17" t="s">
        <v>229</v>
      </c>
      <c r="D57" s="18">
        <v>54383.040000000001</v>
      </c>
      <c r="E57" s="55">
        <v>54383.040000000001</v>
      </c>
      <c r="F57" s="56" t="str">
        <f t="shared" si="0"/>
        <v>-</v>
      </c>
    </row>
    <row r="58" spans="1:6" ht="45" x14ac:dyDescent="0.2">
      <c r="A58" s="42" t="s">
        <v>230</v>
      </c>
      <c r="B58" s="43" t="s">
        <v>158</v>
      </c>
      <c r="C58" s="44" t="s">
        <v>231</v>
      </c>
      <c r="D58" s="45">
        <v>45429560</v>
      </c>
      <c r="E58" s="46">
        <v>25987307.670000002</v>
      </c>
      <c r="F58" s="47">
        <f t="shared" si="0"/>
        <v>19442252.329999998</v>
      </c>
    </row>
    <row r="59" spans="1:6" ht="56.25" x14ac:dyDescent="0.2">
      <c r="A59" s="15" t="s">
        <v>162</v>
      </c>
      <c r="B59" s="54" t="s">
        <v>158</v>
      </c>
      <c r="C59" s="17" t="s">
        <v>232</v>
      </c>
      <c r="D59" s="18">
        <v>40051360</v>
      </c>
      <c r="E59" s="55">
        <v>22752122.079999998</v>
      </c>
      <c r="F59" s="56">
        <f t="shared" si="0"/>
        <v>17299237.920000002</v>
      </c>
    </row>
    <row r="60" spans="1:6" ht="22.5" x14ac:dyDescent="0.2">
      <c r="A60" s="15" t="s">
        <v>170</v>
      </c>
      <c r="B60" s="54" t="s">
        <v>158</v>
      </c>
      <c r="C60" s="17" t="s">
        <v>233</v>
      </c>
      <c r="D60" s="18">
        <v>40051360</v>
      </c>
      <c r="E60" s="55">
        <v>22752122.079999998</v>
      </c>
      <c r="F60" s="56">
        <f t="shared" si="0"/>
        <v>17299237.920000002</v>
      </c>
    </row>
    <row r="61" spans="1:6" ht="22.5" x14ac:dyDescent="0.2">
      <c r="A61" s="15" t="s">
        <v>172</v>
      </c>
      <c r="B61" s="54" t="s">
        <v>158</v>
      </c>
      <c r="C61" s="17" t="s">
        <v>234</v>
      </c>
      <c r="D61" s="18">
        <v>32143740</v>
      </c>
      <c r="E61" s="55">
        <v>17758779.329999998</v>
      </c>
      <c r="F61" s="56">
        <f t="shared" si="0"/>
        <v>14384960.670000002</v>
      </c>
    </row>
    <row r="62" spans="1:6" ht="33.75" x14ac:dyDescent="0.2">
      <c r="A62" s="15" t="s">
        <v>174</v>
      </c>
      <c r="B62" s="54" t="s">
        <v>158</v>
      </c>
      <c r="C62" s="17" t="s">
        <v>235</v>
      </c>
      <c r="D62" s="18">
        <v>75240</v>
      </c>
      <c r="E62" s="55">
        <v>75240</v>
      </c>
      <c r="F62" s="56" t="str">
        <f t="shared" si="0"/>
        <v>-</v>
      </c>
    </row>
    <row r="63" spans="1:6" ht="33.75" x14ac:dyDescent="0.2">
      <c r="A63" s="15" t="s">
        <v>178</v>
      </c>
      <c r="B63" s="54" t="s">
        <v>158</v>
      </c>
      <c r="C63" s="17" t="s">
        <v>236</v>
      </c>
      <c r="D63" s="18">
        <v>7832380</v>
      </c>
      <c r="E63" s="55">
        <v>4918102.75</v>
      </c>
      <c r="F63" s="56">
        <f t="shared" si="0"/>
        <v>2914277.25</v>
      </c>
    </row>
    <row r="64" spans="1:6" ht="22.5" x14ac:dyDescent="0.2">
      <c r="A64" s="15" t="s">
        <v>180</v>
      </c>
      <c r="B64" s="54" t="s">
        <v>158</v>
      </c>
      <c r="C64" s="17" t="s">
        <v>237</v>
      </c>
      <c r="D64" s="18">
        <v>4553074</v>
      </c>
      <c r="E64" s="55">
        <v>2824650.09</v>
      </c>
      <c r="F64" s="56">
        <f t="shared" si="0"/>
        <v>1728423.9100000001</v>
      </c>
    </row>
    <row r="65" spans="1:6" ht="22.5" x14ac:dyDescent="0.2">
      <c r="A65" s="15" t="s">
        <v>182</v>
      </c>
      <c r="B65" s="54" t="s">
        <v>158</v>
      </c>
      <c r="C65" s="17" t="s">
        <v>238</v>
      </c>
      <c r="D65" s="18">
        <v>4553074</v>
      </c>
      <c r="E65" s="55">
        <v>2824650.09</v>
      </c>
      <c r="F65" s="56">
        <f t="shared" si="0"/>
        <v>1728423.9100000001</v>
      </c>
    </row>
    <row r="66" spans="1:6" ht="22.5" x14ac:dyDescent="0.2">
      <c r="A66" s="15" t="s">
        <v>184</v>
      </c>
      <c r="B66" s="54" t="s">
        <v>158</v>
      </c>
      <c r="C66" s="17" t="s">
        <v>239</v>
      </c>
      <c r="D66" s="18">
        <v>1279000</v>
      </c>
      <c r="E66" s="55">
        <v>1000658.04</v>
      </c>
      <c r="F66" s="56">
        <f t="shared" si="0"/>
        <v>278341.95999999996</v>
      </c>
    </row>
    <row r="67" spans="1:6" x14ac:dyDescent="0.2">
      <c r="A67" s="15" t="s">
        <v>186</v>
      </c>
      <c r="B67" s="54" t="s">
        <v>158</v>
      </c>
      <c r="C67" s="17" t="s">
        <v>240</v>
      </c>
      <c r="D67" s="18">
        <v>2799074</v>
      </c>
      <c r="E67" s="55">
        <v>1714743.08</v>
      </c>
      <c r="F67" s="56">
        <f t="shared" si="0"/>
        <v>1084330.92</v>
      </c>
    </row>
    <row r="68" spans="1:6" x14ac:dyDescent="0.2">
      <c r="A68" s="15" t="s">
        <v>188</v>
      </c>
      <c r="B68" s="54" t="s">
        <v>158</v>
      </c>
      <c r="C68" s="17" t="s">
        <v>241</v>
      </c>
      <c r="D68" s="18">
        <v>475000</v>
      </c>
      <c r="E68" s="55">
        <v>109248.97</v>
      </c>
      <c r="F68" s="56">
        <f t="shared" si="0"/>
        <v>365751.03</v>
      </c>
    </row>
    <row r="69" spans="1:6" x14ac:dyDescent="0.2">
      <c r="A69" s="15" t="s">
        <v>194</v>
      </c>
      <c r="B69" s="54" t="s">
        <v>158</v>
      </c>
      <c r="C69" s="17" t="s">
        <v>242</v>
      </c>
      <c r="D69" s="18">
        <v>815126</v>
      </c>
      <c r="E69" s="55">
        <v>407535.5</v>
      </c>
      <c r="F69" s="56">
        <f t="shared" si="0"/>
        <v>407590.5</v>
      </c>
    </row>
    <row r="70" spans="1:6" x14ac:dyDescent="0.2">
      <c r="A70" s="15" t="s">
        <v>196</v>
      </c>
      <c r="B70" s="54" t="s">
        <v>158</v>
      </c>
      <c r="C70" s="17" t="s">
        <v>243</v>
      </c>
      <c r="D70" s="18">
        <v>815126</v>
      </c>
      <c r="E70" s="55">
        <v>407535.5</v>
      </c>
      <c r="F70" s="56">
        <f t="shared" si="0"/>
        <v>407590.5</v>
      </c>
    </row>
    <row r="71" spans="1:6" x14ac:dyDescent="0.2">
      <c r="A71" s="15" t="s">
        <v>198</v>
      </c>
      <c r="B71" s="54" t="s">
        <v>158</v>
      </c>
      <c r="C71" s="17" t="s">
        <v>244</v>
      </c>
      <c r="D71" s="18">
        <v>10000</v>
      </c>
      <c r="E71" s="55">
        <v>3000</v>
      </c>
      <c r="F71" s="56">
        <f t="shared" si="0"/>
        <v>7000</v>
      </c>
    </row>
    <row r="72" spans="1:6" x14ac:dyDescent="0.2">
      <c r="A72" s="15" t="s">
        <v>204</v>
      </c>
      <c r="B72" s="54" t="s">
        <v>158</v>
      </c>
      <c r="C72" s="17" t="s">
        <v>245</v>
      </c>
      <c r="D72" s="18">
        <v>10000</v>
      </c>
      <c r="E72" s="55">
        <v>3000</v>
      </c>
      <c r="F72" s="56">
        <f t="shared" si="0"/>
        <v>7000</v>
      </c>
    </row>
    <row r="73" spans="1:6" x14ac:dyDescent="0.2">
      <c r="A73" s="15" t="s">
        <v>206</v>
      </c>
      <c r="B73" s="54" t="s">
        <v>158</v>
      </c>
      <c r="C73" s="17" t="s">
        <v>246</v>
      </c>
      <c r="D73" s="18">
        <v>10000</v>
      </c>
      <c r="E73" s="55">
        <v>3000</v>
      </c>
      <c r="F73" s="56">
        <f t="shared" si="0"/>
        <v>7000</v>
      </c>
    </row>
    <row r="74" spans="1:6" x14ac:dyDescent="0.2">
      <c r="A74" s="42" t="s">
        <v>247</v>
      </c>
      <c r="B74" s="43" t="s">
        <v>158</v>
      </c>
      <c r="C74" s="44" t="s">
        <v>248</v>
      </c>
      <c r="D74" s="45">
        <v>400000</v>
      </c>
      <c r="E74" s="46" t="s">
        <v>31</v>
      </c>
      <c r="F74" s="47">
        <f t="shared" si="0"/>
        <v>400000</v>
      </c>
    </row>
    <row r="75" spans="1:6" ht="22.5" x14ac:dyDescent="0.2">
      <c r="A75" s="15" t="s">
        <v>180</v>
      </c>
      <c r="B75" s="54" t="s">
        <v>158</v>
      </c>
      <c r="C75" s="17" t="s">
        <v>249</v>
      </c>
      <c r="D75" s="18">
        <v>400000</v>
      </c>
      <c r="E75" s="55" t="s">
        <v>31</v>
      </c>
      <c r="F75" s="56">
        <f t="shared" si="0"/>
        <v>400000</v>
      </c>
    </row>
    <row r="76" spans="1:6" ht="22.5" x14ac:dyDescent="0.2">
      <c r="A76" s="15" t="s">
        <v>182</v>
      </c>
      <c r="B76" s="54" t="s">
        <v>158</v>
      </c>
      <c r="C76" s="17" t="s">
        <v>250</v>
      </c>
      <c r="D76" s="18">
        <v>400000</v>
      </c>
      <c r="E76" s="55" t="s">
        <v>31</v>
      </c>
      <c r="F76" s="56">
        <f t="shared" si="0"/>
        <v>400000</v>
      </c>
    </row>
    <row r="77" spans="1:6" x14ac:dyDescent="0.2">
      <c r="A77" s="15" t="s">
        <v>186</v>
      </c>
      <c r="B77" s="54" t="s">
        <v>158</v>
      </c>
      <c r="C77" s="17" t="s">
        <v>251</v>
      </c>
      <c r="D77" s="18">
        <v>400000</v>
      </c>
      <c r="E77" s="55" t="s">
        <v>31</v>
      </c>
      <c r="F77" s="56">
        <f t="shared" si="0"/>
        <v>400000</v>
      </c>
    </row>
    <row r="78" spans="1:6" x14ac:dyDescent="0.2">
      <c r="A78" s="42" t="s">
        <v>252</v>
      </c>
      <c r="B78" s="43" t="s">
        <v>158</v>
      </c>
      <c r="C78" s="44" t="s">
        <v>253</v>
      </c>
      <c r="D78" s="45">
        <v>600</v>
      </c>
      <c r="E78" s="46" t="s">
        <v>31</v>
      </c>
      <c r="F78" s="47">
        <f t="shared" si="0"/>
        <v>600</v>
      </c>
    </row>
    <row r="79" spans="1:6" x14ac:dyDescent="0.2">
      <c r="A79" s="15" t="s">
        <v>198</v>
      </c>
      <c r="B79" s="54" t="s">
        <v>158</v>
      </c>
      <c r="C79" s="17" t="s">
        <v>254</v>
      </c>
      <c r="D79" s="18">
        <v>600</v>
      </c>
      <c r="E79" s="55" t="s">
        <v>31</v>
      </c>
      <c r="F79" s="56">
        <f t="shared" ref="F79:F142" si="1">IF(OR(D79="-",IF(E79="-",0,E79)&gt;=IF(D79="-",0,D79)),"-",IF(D79="-",0,D79)-IF(E79="-",0,E79))</f>
        <v>600</v>
      </c>
    </row>
    <row r="80" spans="1:6" x14ac:dyDescent="0.2">
      <c r="A80" s="15" t="s">
        <v>208</v>
      </c>
      <c r="B80" s="54" t="s">
        <v>158</v>
      </c>
      <c r="C80" s="17" t="s">
        <v>255</v>
      </c>
      <c r="D80" s="18">
        <v>600</v>
      </c>
      <c r="E80" s="55" t="s">
        <v>31</v>
      </c>
      <c r="F80" s="56">
        <f t="shared" si="1"/>
        <v>600</v>
      </c>
    </row>
    <row r="81" spans="1:6" x14ac:dyDescent="0.2">
      <c r="A81" s="42" t="s">
        <v>256</v>
      </c>
      <c r="B81" s="43" t="s">
        <v>158</v>
      </c>
      <c r="C81" s="44" t="s">
        <v>257</v>
      </c>
      <c r="D81" s="45">
        <v>22328608</v>
      </c>
      <c r="E81" s="46">
        <v>13744344.380000001</v>
      </c>
      <c r="F81" s="47">
        <f t="shared" si="1"/>
        <v>8584263.6199999992</v>
      </c>
    </row>
    <row r="82" spans="1:6" ht="56.25" x14ac:dyDescent="0.2">
      <c r="A82" s="15" t="s">
        <v>162</v>
      </c>
      <c r="B82" s="54" t="s">
        <v>158</v>
      </c>
      <c r="C82" s="17" t="s">
        <v>258</v>
      </c>
      <c r="D82" s="18">
        <v>11402228</v>
      </c>
      <c r="E82" s="55">
        <v>6758126.8200000003</v>
      </c>
      <c r="F82" s="56">
        <f t="shared" si="1"/>
        <v>4644101.18</v>
      </c>
    </row>
    <row r="83" spans="1:6" x14ac:dyDescent="0.2">
      <c r="A83" s="15" t="s">
        <v>164</v>
      </c>
      <c r="B83" s="54" t="s">
        <v>158</v>
      </c>
      <c r="C83" s="17" t="s">
        <v>259</v>
      </c>
      <c r="D83" s="18">
        <v>11402228</v>
      </c>
      <c r="E83" s="55">
        <v>6758126.8200000003</v>
      </c>
      <c r="F83" s="56">
        <f t="shared" si="1"/>
        <v>4644101.18</v>
      </c>
    </row>
    <row r="84" spans="1:6" x14ac:dyDescent="0.2">
      <c r="A84" s="15" t="s">
        <v>166</v>
      </c>
      <c r="B84" s="54" t="s">
        <v>158</v>
      </c>
      <c r="C84" s="17" t="s">
        <v>260</v>
      </c>
      <c r="D84" s="18">
        <v>8757472</v>
      </c>
      <c r="E84" s="55">
        <v>5300260.5999999996</v>
      </c>
      <c r="F84" s="56">
        <f t="shared" si="1"/>
        <v>3457211.4000000004</v>
      </c>
    </row>
    <row r="85" spans="1:6" ht="33.75" x14ac:dyDescent="0.2">
      <c r="A85" s="15" t="s">
        <v>168</v>
      </c>
      <c r="B85" s="54" t="s">
        <v>158</v>
      </c>
      <c r="C85" s="17" t="s">
        <v>261</v>
      </c>
      <c r="D85" s="18">
        <v>2644756</v>
      </c>
      <c r="E85" s="55">
        <v>1457866.22</v>
      </c>
      <c r="F85" s="56">
        <f t="shared" si="1"/>
        <v>1186889.78</v>
      </c>
    </row>
    <row r="86" spans="1:6" ht="22.5" x14ac:dyDescent="0.2">
      <c r="A86" s="15" t="s">
        <v>180</v>
      </c>
      <c r="B86" s="54" t="s">
        <v>158</v>
      </c>
      <c r="C86" s="17" t="s">
        <v>262</v>
      </c>
      <c r="D86" s="18">
        <v>10732380</v>
      </c>
      <c r="E86" s="55">
        <v>6883078.9699999997</v>
      </c>
      <c r="F86" s="56">
        <f t="shared" si="1"/>
        <v>3849301.0300000003</v>
      </c>
    </row>
    <row r="87" spans="1:6" ht="22.5" x14ac:dyDescent="0.2">
      <c r="A87" s="15" t="s">
        <v>182</v>
      </c>
      <c r="B87" s="54" t="s">
        <v>158</v>
      </c>
      <c r="C87" s="17" t="s">
        <v>263</v>
      </c>
      <c r="D87" s="18">
        <v>10732380</v>
      </c>
      <c r="E87" s="55">
        <v>6883078.9699999997</v>
      </c>
      <c r="F87" s="56">
        <f t="shared" si="1"/>
        <v>3849301.0300000003</v>
      </c>
    </row>
    <row r="88" spans="1:6" ht="22.5" x14ac:dyDescent="0.2">
      <c r="A88" s="15" t="s">
        <v>184</v>
      </c>
      <c r="B88" s="54" t="s">
        <v>158</v>
      </c>
      <c r="C88" s="17" t="s">
        <v>264</v>
      </c>
      <c r="D88" s="18">
        <v>1097400</v>
      </c>
      <c r="E88" s="55">
        <v>797287.94</v>
      </c>
      <c r="F88" s="56">
        <f t="shared" si="1"/>
        <v>300112.06000000006</v>
      </c>
    </row>
    <row r="89" spans="1:6" x14ac:dyDescent="0.2">
      <c r="A89" s="15" t="s">
        <v>186</v>
      </c>
      <c r="B89" s="54" t="s">
        <v>158</v>
      </c>
      <c r="C89" s="17" t="s">
        <v>265</v>
      </c>
      <c r="D89" s="18">
        <v>9634980</v>
      </c>
      <c r="E89" s="55">
        <v>6085791.0300000003</v>
      </c>
      <c r="F89" s="56">
        <f t="shared" si="1"/>
        <v>3549188.9699999997</v>
      </c>
    </row>
    <row r="90" spans="1:6" x14ac:dyDescent="0.2">
      <c r="A90" s="15" t="s">
        <v>190</v>
      </c>
      <c r="B90" s="54" t="s">
        <v>158</v>
      </c>
      <c r="C90" s="17" t="s">
        <v>266</v>
      </c>
      <c r="D90" s="18">
        <v>130000</v>
      </c>
      <c r="E90" s="55">
        <v>40000</v>
      </c>
      <c r="F90" s="56">
        <f t="shared" si="1"/>
        <v>90000</v>
      </c>
    </row>
    <row r="91" spans="1:6" x14ac:dyDescent="0.2">
      <c r="A91" s="15" t="s">
        <v>192</v>
      </c>
      <c r="B91" s="54" t="s">
        <v>158</v>
      </c>
      <c r="C91" s="17" t="s">
        <v>267</v>
      </c>
      <c r="D91" s="18">
        <v>130000</v>
      </c>
      <c r="E91" s="55">
        <v>40000</v>
      </c>
      <c r="F91" s="56">
        <f t="shared" si="1"/>
        <v>90000</v>
      </c>
    </row>
    <row r="92" spans="1:6" x14ac:dyDescent="0.2">
      <c r="A92" s="15" t="s">
        <v>198</v>
      </c>
      <c r="B92" s="54" t="s">
        <v>158</v>
      </c>
      <c r="C92" s="17" t="s">
        <v>268</v>
      </c>
      <c r="D92" s="18">
        <v>64000</v>
      </c>
      <c r="E92" s="55">
        <v>63138.59</v>
      </c>
      <c r="F92" s="56">
        <f t="shared" si="1"/>
        <v>861.41000000000349</v>
      </c>
    </row>
    <row r="93" spans="1:6" x14ac:dyDescent="0.2">
      <c r="A93" s="15" t="s">
        <v>200</v>
      </c>
      <c r="B93" s="54" t="s">
        <v>158</v>
      </c>
      <c r="C93" s="17" t="s">
        <v>269</v>
      </c>
      <c r="D93" s="18">
        <v>40000</v>
      </c>
      <c r="E93" s="55">
        <v>40000</v>
      </c>
      <c r="F93" s="56" t="str">
        <f t="shared" si="1"/>
        <v>-</v>
      </c>
    </row>
    <row r="94" spans="1:6" ht="22.5" x14ac:dyDescent="0.2">
      <c r="A94" s="15" t="s">
        <v>202</v>
      </c>
      <c r="B94" s="54" t="s">
        <v>158</v>
      </c>
      <c r="C94" s="17" t="s">
        <v>270</v>
      </c>
      <c r="D94" s="18">
        <v>40000</v>
      </c>
      <c r="E94" s="55">
        <v>40000</v>
      </c>
      <c r="F94" s="56" t="str">
        <f t="shared" si="1"/>
        <v>-</v>
      </c>
    </row>
    <row r="95" spans="1:6" x14ac:dyDescent="0.2">
      <c r="A95" s="15" t="s">
        <v>204</v>
      </c>
      <c r="B95" s="54" t="s">
        <v>158</v>
      </c>
      <c r="C95" s="17" t="s">
        <v>271</v>
      </c>
      <c r="D95" s="18">
        <v>24000</v>
      </c>
      <c r="E95" s="55">
        <v>23138.59</v>
      </c>
      <c r="F95" s="56">
        <f t="shared" si="1"/>
        <v>861.40999999999985</v>
      </c>
    </row>
    <row r="96" spans="1:6" x14ac:dyDescent="0.2">
      <c r="A96" s="15" t="s">
        <v>206</v>
      </c>
      <c r="B96" s="54" t="s">
        <v>158</v>
      </c>
      <c r="C96" s="17" t="s">
        <v>272</v>
      </c>
      <c r="D96" s="18">
        <v>24000</v>
      </c>
      <c r="E96" s="55">
        <v>23138.59</v>
      </c>
      <c r="F96" s="56">
        <f t="shared" si="1"/>
        <v>861.40999999999985</v>
      </c>
    </row>
    <row r="97" spans="1:6" x14ac:dyDescent="0.2">
      <c r="A97" s="42" t="s">
        <v>273</v>
      </c>
      <c r="B97" s="43" t="s">
        <v>158</v>
      </c>
      <c r="C97" s="44" t="s">
        <v>274</v>
      </c>
      <c r="D97" s="45">
        <v>594700</v>
      </c>
      <c r="E97" s="46">
        <v>343447.14</v>
      </c>
      <c r="F97" s="47">
        <f t="shared" si="1"/>
        <v>251252.86</v>
      </c>
    </row>
    <row r="98" spans="1:6" ht="56.25" x14ac:dyDescent="0.2">
      <c r="A98" s="15" t="s">
        <v>162</v>
      </c>
      <c r="B98" s="54" t="s">
        <v>158</v>
      </c>
      <c r="C98" s="17" t="s">
        <v>275</v>
      </c>
      <c r="D98" s="18">
        <v>594700</v>
      </c>
      <c r="E98" s="55">
        <v>343447.14</v>
      </c>
      <c r="F98" s="56">
        <f t="shared" si="1"/>
        <v>251252.86</v>
      </c>
    </row>
    <row r="99" spans="1:6" ht="22.5" x14ac:dyDescent="0.2">
      <c r="A99" s="15" t="s">
        <v>170</v>
      </c>
      <c r="B99" s="54" t="s">
        <v>158</v>
      </c>
      <c r="C99" s="17" t="s">
        <v>276</v>
      </c>
      <c r="D99" s="18">
        <v>594700</v>
      </c>
      <c r="E99" s="55">
        <v>343447.14</v>
      </c>
      <c r="F99" s="56">
        <f t="shared" si="1"/>
        <v>251252.86</v>
      </c>
    </row>
    <row r="100" spans="1:6" ht="22.5" x14ac:dyDescent="0.2">
      <c r="A100" s="15" t="s">
        <v>172</v>
      </c>
      <c r="B100" s="54" t="s">
        <v>158</v>
      </c>
      <c r="C100" s="17" t="s">
        <v>277</v>
      </c>
      <c r="D100" s="18">
        <v>456799.3</v>
      </c>
      <c r="E100" s="55">
        <v>268191.34000000003</v>
      </c>
      <c r="F100" s="56">
        <f t="shared" si="1"/>
        <v>188607.95999999996</v>
      </c>
    </row>
    <row r="101" spans="1:6" ht="33.75" x14ac:dyDescent="0.2">
      <c r="A101" s="15" t="s">
        <v>178</v>
      </c>
      <c r="B101" s="54" t="s">
        <v>158</v>
      </c>
      <c r="C101" s="17" t="s">
        <v>278</v>
      </c>
      <c r="D101" s="18">
        <v>137900.70000000001</v>
      </c>
      <c r="E101" s="55">
        <v>75255.8</v>
      </c>
      <c r="F101" s="56">
        <f t="shared" si="1"/>
        <v>62644.900000000009</v>
      </c>
    </row>
    <row r="102" spans="1:6" x14ac:dyDescent="0.2">
      <c r="A102" s="42" t="s">
        <v>279</v>
      </c>
      <c r="B102" s="43" t="s">
        <v>158</v>
      </c>
      <c r="C102" s="44" t="s">
        <v>280</v>
      </c>
      <c r="D102" s="45">
        <v>594700</v>
      </c>
      <c r="E102" s="46">
        <v>343447.14</v>
      </c>
      <c r="F102" s="47">
        <f t="shared" si="1"/>
        <v>251252.86</v>
      </c>
    </row>
    <row r="103" spans="1:6" ht="56.25" x14ac:dyDescent="0.2">
      <c r="A103" s="15" t="s">
        <v>162</v>
      </c>
      <c r="B103" s="54" t="s">
        <v>158</v>
      </c>
      <c r="C103" s="17" t="s">
        <v>281</v>
      </c>
      <c r="D103" s="18">
        <v>594700</v>
      </c>
      <c r="E103" s="55">
        <v>343447.14</v>
      </c>
      <c r="F103" s="56">
        <f t="shared" si="1"/>
        <v>251252.86</v>
      </c>
    </row>
    <row r="104" spans="1:6" ht="22.5" x14ac:dyDescent="0.2">
      <c r="A104" s="15" t="s">
        <v>170</v>
      </c>
      <c r="B104" s="54" t="s">
        <v>158</v>
      </c>
      <c r="C104" s="17" t="s">
        <v>282</v>
      </c>
      <c r="D104" s="18">
        <v>594700</v>
      </c>
      <c r="E104" s="55">
        <v>343447.14</v>
      </c>
      <c r="F104" s="56">
        <f t="shared" si="1"/>
        <v>251252.86</v>
      </c>
    </row>
    <row r="105" spans="1:6" ht="22.5" x14ac:dyDescent="0.2">
      <c r="A105" s="15" t="s">
        <v>172</v>
      </c>
      <c r="B105" s="54" t="s">
        <v>158</v>
      </c>
      <c r="C105" s="17" t="s">
        <v>283</v>
      </c>
      <c r="D105" s="18">
        <v>456799.3</v>
      </c>
      <c r="E105" s="55">
        <v>268191.34000000003</v>
      </c>
      <c r="F105" s="56">
        <f t="shared" si="1"/>
        <v>188607.95999999996</v>
      </c>
    </row>
    <row r="106" spans="1:6" ht="33.75" x14ac:dyDescent="0.2">
      <c r="A106" s="15" t="s">
        <v>178</v>
      </c>
      <c r="B106" s="54" t="s">
        <v>158</v>
      </c>
      <c r="C106" s="17" t="s">
        <v>284</v>
      </c>
      <c r="D106" s="18">
        <v>137900.70000000001</v>
      </c>
      <c r="E106" s="55">
        <v>75255.8</v>
      </c>
      <c r="F106" s="56">
        <f t="shared" si="1"/>
        <v>62644.900000000009</v>
      </c>
    </row>
    <row r="107" spans="1:6" ht="22.5" x14ac:dyDescent="0.2">
      <c r="A107" s="42" t="s">
        <v>285</v>
      </c>
      <c r="B107" s="43" t="s">
        <v>158</v>
      </c>
      <c r="C107" s="44" t="s">
        <v>286</v>
      </c>
      <c r="D107" s="45">
        <v>16155060</v>
      </c>
      <c r="E107" s="46">
        <v>8006402.8099999996</v>
      </c>
      <c r="F107" s="47">
        <f t="shared" si="1"/>
        <v>8148657.1900000004</v>
      </c>
    </row>
    <row r="108" spans="1:6" ht="56.25" x14ac:dyDescent="0.2">
      <c r="A108" s="15" t="s">
        <v>162</v>
      </c>
      <c r="B108" s="54" t="s">
        <v>158</v>
      </c>
      <c r="C108" s="17" t="s">
        <v>287</v>
      </c>
      <c r="D108" s="18">
        <v>10259100</v>
      </c>
      <c r="E108" s="55">
        <v>5617841.4100000001</v>
      </c>
      <c r="F108" s="56">
        <f t="shared" si="1"/>
        <v>4641258.59</v>
      </c>
    </row>
    <row r="109" spans="1:6" x14ac:dyDescent="0.2">
      <c r="A109" s="15" t="s">
        <v>164</v>
      </c>
      <c r="B109" s="54" t="s">
        <v>158</v>
      </c>
      <c r="C109" s="17" t="s">
        <v>288</v>
      </c>
      <c r="D109" s="18">
        <v>10259100</v>
      </c>
      <c r="E109" s="55">
        <v>5617841.4100000001</v>
      </c>
      <c r="F109" s="56">
        <f t="shared" si="1"/>
        <v>4641258.59</v>
      </c>
    </row>
    <row r="110" spans="1:6" x14ac:dyDescent="0.2">
      <c r="A110" s="15" t="s">
        <v>166</v>
      </c>
      <c r="B110" s="54" t="s">
        <v>158</v>
      </c>
      <c r="C110" s="17" t="s">
        <v>289</v>
      </c>
      <c r="D110" s="18">
        <v>7953000</v>
      </c>
      <c r="E110" s="55">
        <v>4395736.29</v>
      </c>
      <c r="F110" s="56">
        <f t="shared" si="1"/>
        <v>3557263.71</v>
      </c>
    </row>
    <row r="111" spans="1:6" ht="33.75" x14ac:dyDescent="0.2">
      <c r="A111" s="15" t="s">
        <v>168</v>
      </c>
      <c r="B111" s="54" t="s">
        <v>158</v>
      </c>
      <c r="C111" s="17" t="s">
        <v>290</v>
      </c>
      <c r="D111" s="18">
        <v>2306100</v>
      </c>
      <c r="E111" s="55">
        <v>1222105.1200000001</v>
      </c>
      <c r="F111" s="56">
        <f t="shared" si="1"/>
        <v>1083994.8799999999</v>
      </c>
    </row>
    <row r="112" spans="1:6" ht="22.5" x14ac:dyDescent="0.2">
      <c r="A112" s="15" t="s">
        <v>180</v>
      </c>
      <c r="B112" s="54" t="s">
        <v>158</v>
      </c>
      <c r="C112" s="17" t="s">
        <v>291</v>
      </c>
      <c r="D112" s="18">
        <v>5894460</v>
      </c>
      <c r="E112" s="55">
        <v>2388561.4</v>
      </c>
      <c r="F112" s="56">
        <f t="shared" si="1"/>
        <v>3505898.6</v>
      </c>
    </row>
    <row r="113" spans="1:6" ht="22.5" x14ac:dyDescent="0.2">
      <c r="A113" s="15" t="s">
        <v>182</v>
      </c>
      <c r="B113" s="54" t="s">
        <v>158</v>
      </c>
      <c r="C113" s="17" t="s">
        <v>292</v>
      </c>
      <c r="D113" s="18">
        <v>5894460</v>
      </c>
      <c r="E113" s="55">
        <v>2388561.4</v>
      </c>
      <c r="F113" s="56">
        <f t="shared" si="1"/>
        <v>3505898.6</v>
      </c>
    </row>
    <row r="114" spans="1:6" ht="22.5" x14ac:dyDescent="0.2">
      <c r="A114" s="15" t="s">
        <v>184</v>
      </c>
      <c r="B114" s="54" t="s">
        <v>158</v>
      </c>
      <c r="C114" s="17" t="s">
        <v>293</v>
      </c>
      <c r="D114" s="18">
        <v>458300</v>
      </c>
      <c r="E114" s="55">
        <v>236727.71</v>
      </c>
      <c r="F114" s="56">
        <f t="shared" si="1"/>
        <v>221572.29</v>
      </c>
    </row>
    <row r="115" spans="1:6" x14ac:dyDescent="0.2">
      <c r="A115" s="15" t="s">
        <v>186</v>
      </c>
      <c r="B115" s="54" t="s">
        <v>158</v>
      </c>
      <c r="C115" s="17" t="s">
        <v>294</v>
      </c>
      <c r="D115" s="18">
        <v>5436160</v>
      </c>
      <c r="E115" s="55">
        <v>2151833.69</v>
      </c>
      <c r="F115" s="56">
        <f t="shared" si="1"/>
        <v>3284326.31</v>
      </c>
    </row>
    <row r="116" spans="1:6" x14ac:dyDescent="0.2">
      <c r="A116" s="15" t="s">
        <v>198</v>
      </c>
      <c r="B116" s="54" t="s">
        <v>158</v>
      </c>
      <c r="C116" s="17" t="s">
        <v>295</v>
      </c>
      <c r="D116" s="18">
        <v>1500</v>
      </c>
      <c r="E116" s="55" t="s">
        <v>31</v>
      </c>
      <c r="F116" s="56">
        <f t="shared" si="1"/>
        <v>1500</v>
      </c>
    </row>
    <row r="117" spans="1:6" x14ac:dyDescent="0.2">
      <c r="A117" s="15" t="s">
        <v>204</v>
      </c>
      <c r="B117" s="54" t="s">
        <v>158</v>
      </c>
      <c r="C117" s="17" t="s">
        <v>296</v>
      </c>
      <c r="D117" s="18">
        <v>1500</v>
      </c>
      <c r="E117" s="55" t="s">
        <v>31</v>
      </c>
      <c r="F117" s="56">
        <f t="shared" si="1"/>
        <v>1500</v>
      </c>
    </row>
    <row r="118" spans="1:6" x14ac:dyDescent="0.2">
      <c r="A118" s="15" t="s">
        <v>206</v>
      </c>
      <c r="B118" s="54" t="s">
        <v>158</v>
      </c>
      <c r="C118" s="17" t="s">
        <v>297</v>
      </c>
      <c r="D118" s="18">
        <v>1500</v>
      </c>
      <c r="E118" s="55" t="s">
        <v>31</v>
      </c>
      <c r="F118" s="56">
        <f t="shared" si="1"/>
        <v>1500</v>
      </c>
    </row>
    <row r="119" spans="1:6" x14ac:dyDescent="0.2">
      <c r="A119" s="42" t="s">
        <v>298</v>
      </c>
      <c r="B119" s="43" t="s">
        <v>158</v>
      </c>
      <c r="C119" s="44" t="s">
        <v>299</v>
      </c>
      <c r="D119" s="45">
        <v>14620400</v>
      </c>
      <c r="E119" s="46">
        <v>7453068.8099999996</v>
      </c>
      <c r="F119" s="47">
        <f t="shared" si="1"/>
        <v>7167331.1900000004</v>
      </c>
    </row>
    <row r="120" spans="1:6" ht="56.25" x14ac:dyDescent="0.2">
      <c r="A120" s="15" t="s">
        <v>162</v>
      </c>
      <c r="B120" s="54" t="s">
        <v>158</v>
      </c>
      <c r="C120" s="17" t="s">
        <v>300</v>
      </c>
      <c r="D120" s="18">
        <v>10259100</v>
      </c>
      <c r="E120" s="55">
        <v>5617841.4100000001</v>
      </c>
      <c r="F120" s="56">
        <f t="shared" si="1"/>
        <v>4641258.59</v>
      </c>
    </row>
    <row r="121" spans="1:6" x14ac:dyDescent="0.2">
      <c r="A121" s="15" t="s">
        <v>164</v>
      </c>
      <c r="B121" s="54" t="s">
        <v>158</v>
      </c>
      <c r="C121" s="17" t="s">
        <v>301</v>
      </c>
      <c r="D121" s="18">
        <v>10259100</v>
      </c>
      <c r="E121" s="55">
        <v>5617841.4100000001</v>
      </c>
      <c r="F121" s="56">
        <f t="shared" si="1"/>
        <v>4641258.59</v>
      </c>
    </row>
    <row r="122" spans="1:6" x14ac:dyDescent="0.2">
      <c r="A122" s="15" t="s">
        <v>166</v>
      </c>
      <c r="B122" s="54" t="s">
        <v>158</v>
      </c>
      <c r="C122" s="17" t="s">
        <v>302</v>
      </c>
      <c r="D122" s="18">
        <v>7953000</v>
      </c>
      <c r="E122" s="55">
        <v>4395736.29</v>
      </c>
      <c r="F122" s="56">
        <f t="shared" si="1"/>
        <v>3557263.71</v>
      </c>
    </row>
    <row r="123" spans="1:6" ht="33.75" x14ac:dyDescent="0.2">
      <c r="A123" s="15" t="s">
        <v>168</v>
      </c>
      <c r="B123" s="54" t="s">
        <v>158</v>
      </c>
      <c r="C123" s="17" t="s">
        <v>303</v>
      </c>
      <c r="D123" s="18">
        <v>2306100</v>
      </c>
      <c r="E123" s="55">
        <v>1222105.1200000001</v>
      </c>
      <c r="F123" s="56">
        <f t="shared" si="1"/>
        <v>1083994.8799999999</v>
      </c>
    </row>
    <row r="124" spans="1:6" ht="22.5" x14ac:dyDescent="0.2">
      <c r="A124" s="15" t="s">
        <v>180</v>
      </c>
      <c r="B124" s="54" t="s">
        <v>158</v>
      </c>
      <c r="C124" s="17" t="s">
        <v>304</v>
      </c>
      <c r="D124" s="18">
        <v>4359800</v>
      </c>
      <c r="E124" s="55">
        <v>1835227.4</v>
      </c>
      <c r="F124" s="56">
        <f t="shared" si="1"/>
        <v>2524572.6</v>
      </c>
    </row>
    <row r="125" spans="1:6" ht="22.5" x14ac:dyDescent="0.2">
      <c r="A125" s="15" t="s">
        <v>182</v>
      </c>
      <c r="B125" s="54" t="s">
        <v>158</v>
      </c>
      <c r="C125" s="17" t="s">
        <v>305</v>
      </c>
      <c r="D125" s="18">
        <v>4359800</v>
      </c>
      <c r="E125" s="55">
        <v>1835227.4</v>
      </c>
      <c r="F125" s="56">
        <f t="shared" si="1"/>
        <v>2524572.6</v>
      </c>
    </row>
    <row r="126" spans="1:6" ht="22.5" x14ac:dyDescent="0.2">
      <c r="A126" s="15" t="s">
        <v>184</v>
      </c>
      <c r="B126" s="54" t="s">
        <v>158</v>
      </c>
      <c r="C126" s="17" t="s">
        <v>306</v>
      </c>
      <c r="D126" s="18">
        <v>458300</v>
      </c>
      <c r="E126" s="55">
        <v>236727.71</v>
      </c>
      <c r="F126" s="56">
        <f t="shared" si="1"/>
        <v>221572.29</v>
      </c>
    </row>
    <row r="127" spans="1:6" x14ac:dyDescent="0.2">
      <c r="A127" s="15" t="s">
        <v>186</v>
      </c>
      <c r="B127" s="54" t="s">
        <v>158</v>
      </c>
      <c r="C127" s="17" t="s">
        <v>307</v>
      </c>
      <c r="D127" s="18">
        <v>3901500</v>
      </c>
      <c r="E127" s="55">
        <v>1598499.69</v>
      </c>
      <c r="F127" s="56">
        <f t="shared" si="1"/>
        <v>2303000.31</v>
      </c>
    </row>
    <row r="128" spans="1:6" x14ac:dyDescent="0.2">
      <c r="A128" s="15" t="s">
        <v>198</v>
      </c>
      <c r="B128" s="54" t="s">
        <v>158</v>
      </c>
      <c r="C128" s="17" t="s">
        <v>308</v>
      </c>
      <c r="D128" s="18">
        <v>1500</v>
      </c>
      <c r="E128" s="55" t="s">
        <v>31</v>
      </c>
      <c r="F128" s="56">
        <f t="shared" si="1"/>
        <v>1500</v>
      </c>
    </row>
    <row r="129" spans="1:6" x14ac:dyDescent="0.2">
      <c r="A129" s="15" t="s">
        <v>204</v>
      </c>
      <c r="B129" s="54" t="s">
        <v>158</v>
      </c>
      <c r="C129" s="17" t="s">
        <v>309</v>
      </c>
      <c r="D129" s="18">
        <v>1500</v>
      </c>
      <c r="E129" s="55" t="s">
        <v>31</v>
      </c>
      <c r="F129" s="56">
        <f t="shared" si="1"/>
        <v>1500</v>
      </c>
    </row>
    <row r="130" spans="1:6" x14ac:dyDescent="0.2">
      <c r="A130" s="15" t="s">
        <v>206</v>
      </c>
      <c r="B130" s="54" t="s">
        <v>158</v>
      </c>
      <c r="C130" s="17" t="s">
        <v>310</v>
      </c>
      <c r="D130" s="18">
        <v>1500</v>
      </c>
      <c r="E130" s="55" t="s">
        <v>31</v>
      </c>
      <c r="F130" s="56">
        <f t="shared" si="1"/>
        <v>1500</v>
      </c>
    </row>
    <row r="131" spans="1:6" ht="33.75" x14ac:dyDescent="0.2">
      <c r="A131" s="42" t="s">
        <v>311</v>
      </c>
      <c r="B131" s="43" t="s">
        <v>158</v>
      </c>
      <c r="C131" s="44" t="s">
        <v>312</v>
      </c>
      <c r="D131" s="45">
        <v>1524100</v>
      </c>
      <c r="E131" s="46">
        <v>553334</v>
      </c>
      <c r="F131" s="47">
        <f t="shared" si="1"/>
        <v>970766</v>
      </c>
    </row>
    <row r="132" spans="1:6" ht="22.5" x14ac:dyDescent="0.2">
      <c r="A132" s="15" t="s">
        <v>180</v>
      </c>
      <c r="B132" s="54" t="s">
        <v>158</v>
      </c>
      <c r="C132" s="17" t="s">
        <v>313</v>
      </c>
      <c r="D132" s="18">
        <v>1524100</v>
      </c>
      <c r="E132" s="55">
        <v>553334</v>
      </c>
      <c r="F132" s="56">
        <f t="shared" si="1"/>
        <v>970766</v>
      </c>
    </row>
    <row r="133" spans="1:6" ht="22.5" x14ac:dyDescent="0.2">
      <c r="A133" s="15" t="s">
        <v>182</v>
      </c>
      <c r="B133" s="54" t="s">
        <v>158</v>
      </c>
      <c r="C133" s="17" t="s">
        <v>314</v>
      </c>
      <c r="D133" s="18">
        <v>1524100</v>
      </c>
      <c r="E133" s="55">
        <v>553334</v>
      </c>
      <c r="F133" s="56">
        <f t="shared" si="1"/>
        <v>970766</v>
      </c>
    </row>
    <row r="134" spans="1:6" x14ac:dyDescent="0.2">
      <c r="A134" s="15" t="s">
        <v>186</v>
      </c>
      <c r="B134" s="54" t="s">
        <v>158</v>
      </c>
      <c r="C134" s="17" t="s">
        <v>315</v>
      </c>
      <c r="D134" s="18">
        <v>1524100</v>
      </c>
      <c r="E134" s="55">
        <v>553334</v>
      </c>
      <c r="F134" s="56">
        <f t="shared" si="1"/>
        <v>970766</v>
      </c>
    </row>
    <row r="135" spans="1:6" ht="22.5" x14ac:dyDescent="0.2">
      <c r="A135" s="42" t="s">
        <v>316</v>
      </c>
      <c r="B135" s="43" t="s">
        <v>158</v>
      </c>
      <c r="C135" s="44" t="s">
        <v>317</v>
      </c>
      <c r="D135" s="45">
        <v>10560</v>
      </c>
      <c r="E135" s="46" t="s">
        <v>31</v>
      </c>
      <c r="F135" s="47">
        <f t="shared" si="1"/>
        <v>10560</v>
      </c>
    </row>
    <row r="136" spans="1:6" ht="22.5" x14ac:dyDescent="0.2">
      <c r="A136" s="15" t="s">
        <v>180</v>
      </c>
      <c r="B136" s="54" t="s">
        <v>158</v>
      </c>
      <c r="C136" s="17" t="s">
        <v>318</v>
      </c>
      <c r="D136" s="18">
        <v>10560</v>
      </c>
      <c r="E136" s="55" t="s">
        <v>31</v>
      </c>
      <c r="F136" s="56">
        <f t="shared" si="1"/>
        <v>10560</v>
      </c>
    </row>
    <row r="137" spans="1:6" ht="22.5" x14ac:dyDescent="0.2">
      <c r="A137" s="15" t="s">
        <v>182</v>
      </c>
      <c r="B137" s="54" t="s">
        <v>158</v>
      </c>
      <c r="C137" s="17" t="s">
        <v>319</v>
      </c>
      <c r="D137" s="18">
        <v>10560</v>
      </c>
      <c r="E137" s="55" t="s">
        <v>31</v>
      </c>
      <c r="F137" s="56">
        <f t="shared" si="1"/>
        <v>10560</v>
      </c>
    </row>
    <row r="138" spans="1:6" x14ac:dyDescent="0.2">
      <c r="A138" s="15" t="s">
        <v>186</v>
      </c>
      <c r="B138" s="54" t="s">
        <v>158</v>
      </c>
      <c r="C138" s="17" t="s">
        <v>320</v>
      </c>
      <c r="D138" s="18">
        <v>10560</v>
      </c>
      <c r="E138" s="55" t="s">
        <v>31</v>
      </c>
      <c r="F138" s="56">
        <f t="shared" si="1"/>
        <v>10560</v>
      </c>
    </row>
    <row r="139" spans="1:6" x14ac:dyDescent="0.2">
      <c r="A139" s="42" t="s">
        <v>321</v>
      </c>
      <c r="B139" s="43" t="s">
        <v>158</v>
      </c>
      <c r="C139" s="44" t="s">
        <v>322</v>
      </c>
      <c r="D139" s="45">
        <v>69110588</v>
      </c>
      <c r="E139" s="46">
        <v>24272904.879999999</v>
      </c>
      <c r="F139" s="47">
        <f t="shared" si="1"/>
        <v>44837683.120000005</v>
      </c>
    </row>
    <row r="140" spans="1:6" ht="22.5" x14ac:dyDescent="0.2">
      <c r="A140" s="15" t="s">
        <v>180</v>
      </c>
      <c r="B140" s="54" t="s">
        <v>158</v>
      </c>
      <c r="C140" s="17" t="s">
        <v>323</v>
      </c>
      <c r="D140" s="18">
        <v>68860588</v>
      </c>
      <c r="E140" s="55">
        <v>24272904.879999999</v>
      </c>
      <c r="F140" s="56">
        <f t="shared" si="1"/>
        <v>44587683.120000005</v>
      </c>
    </row>
    <row r="141" spans="1:6" ht="22.5" x14ac:dyDescent="0.2">
      <c r="A141" s="15" t="s">
        <v>182</v>
      </c>
      <c r="B141" s="54" t="s">
        <v>158</v>
      </c>
      <c r="C141" s="17" t="s">
        <v>324</v>
      </c>
      <c r="D141" s="18">
        <v>68860588</v>
      </c>
      <c r="E141" s="55">
        <v>24272904.879999999</v>
      </c>
      <c r="F141" s="56">
        <f t="shared" si="1"/>
        <v>44587683.120000005</v>
      </c>
    </row>
    <row r="142" spans="1:6" x14ac:dyDescent="0.2">
      <c r="A142" s="15" t="s">
        <v>186</v>
      </c>
      <c r="B142" s="54" t="s">
        <v>158</v>
      </c>
      <c r="C142" s="17" t="s">
        <v>325</v>
      </c>
      <c r="D142" s="18">
        <v>68860588</v>
      </c>
      <c r="E142" s="55">
        <v>24272904.879999999</v>
      </c>
      <c r="F142" s="56">
        <f t="shared" si="1"/>
        <v>44587683.120000005</v>
      </c>
    </row>
    <row r="143" spans="1:6" x14ac:dyDescent="0.2">
      <c r="A143" s="15" t="s">
        <v>198</v>
      </c>
      <c r="B143" s="54" t="s">
        <v>158</v>
      </c>
      <c r="C143" s="17" t="s">
        <v>326</v>
      </c>
      <c r="D143" s="18">
        <v>250000</v>
      </c>
      <c r="E143" s="55" t="s">
        <v>31</v>
      </c>
      <c r="F143" s="56">
        <f t="shared" ref="F143:F206" si="2">IF(OR(D143="-",IF(E143="-",0,E143)&gt;=IF(D143="-",0,D143)),"-",IF(D143="-",0,D143)-IF(E143="-",0,E143))</f>
        <v>250000</v>
      </c>
    </row>
    <row r="144" spans="1:6" ht="45" x14ac:dyDescent="0.2">
      <c r="A144" s="15" t="s">
        <v>327</v>
      </c>
      <c r="B144" s="54" t="s">
        <v>158</v>
      </c>
      <c r="C144" s="17" t="s">
        <v>328</v>
      </c>
      <c r="D144" s="18">
        <v>250000</v>
      </c>
      <c r="E144" s="55" t="s">
        <v>31</v>
      </c>
      <c r="F144" s="56">
        <f t="shared" si="2"/>
        <v>250000</v>
      </c>
    </row>
    <row r="145" spans="1:6" ht="45" x14ac:dyDescent="0.2">
      <c r="A145" s="15" t="s">
        <v>329</v>
      </c>
      <c r="B145" s="54" t="s">
        <v>158</v>
      </c>
      <c r="C145" s="17" t="s">
        <v>330</v>
      </c>
      <c r="D145" s="18">
        <v>250000</v>
      </c>
      <c r="E145" s="55" t="s">
        <v>31</v>
      </c>
      <c r="F145" s="56">
        <f t="shared" si="2"/>
        <v>250000</v>
      </c>
    </row>
    <row r="146" spans="1:6" x14ac:dyDescent="0.2">
      <c r="A146" s="42" t="s">
        <v>331</v>
      </c>
      <c r="B146" s="43" t="s">
        <v>158</v>
      </c>
      <c r="C146" s="44" t="s">
        <v>332</v>
      </c>
      <c r="D146" s="45">
        <v>250000</v>
      </c>
      <c r="E146" s="46" t="s">
        <v>31</v>
      </c>
      <c r="F146" s="47">
        <f t="shared" si="2"/>
        <v>250000</v>
      </c>
    </row>
    <row r="147" spans="1:6" x14ac:dyDescent="0.2">
      <c r="A147" s="15" t="s">
        <v>198</v>
      </c>
      <c r="B147" s="54" t="s">
        <v>158</v>
      </c>
      <c r="C147" s="17" t="s">
        <v>333</v>
      </c>
      <c r="D147" s="18">
        <v>250000</v>
      </c>
      <c r="E147" s="55" t="s">
        <v>31</v>
      </c>
      <c r="F147" s="56">
        <f t="shared" si="2"/>
        <v>250000</v>
      </c>
    </row>
    <row r="148" spans="1:6" ht="45" x14ac:dyDescent="0.2">
      <c r="A148" s="15" t="s">
        <v>327</v>
      </c>
      <c r="B148" s="54" t="s">
        <v>158</v>
      </c>
      <c r="C148" s="17" t="s">
        <v>334</v>
      </c>
      <c r="D148" s="18">
        <v>250000</v>
      </c>
      <c r="E148" s="55" t="s">
        <v>31</v>
      </c>
      <c r="F148" s="56">
        <f t="shared" si="2"/>
        <v>250000</v>
      </c>
    </row>
    <row r="149" spans="1:6" ht="45" x14ac:dyDescent="0.2">
      <c r="A149" s="15" t="s">
        <v>329</v>
      </c>
      <c r="B149" s="54" t="s">
        <v>158</v>
      </c>
      <c r="C149" s="17" t="s">
        <v>335</v>
      </c>
      <c r="D149" s="18">
        <v>250000</v>
      </c>
      <c r="E149" s="55" t="s">
        <v>31</v>
      </c>
      <c r="F149" s="56">
        <f t="shared" si="2"/>
        <v>250000</v>
      </c>
    </row>
    <row r="150" spans="1:6" x14ac:dyDescent="0.2">
      <c r="A150" s="42" t="s">
        <v>336</v>
      </c>
      <c r="B150" s="43" t="s">
        <v>158</v>
      </c>
      <c r="C150" s="44" t="s">
        <v>337</v>
      </c>
      <c r="D150" s="45">
        <v>65077588</v>
      </c>
      <c r="E150" s="46">
        <v>23446314.879999999</v>
      </c>
      <c r="F150" s="47">
        <f t="shared" si="2"/>
        <v>41631273.120000005</v>
      </c>
    </row>
    <row r="151" spans="1:6" ht="22.5" x14ac:dyDescent="0.2">
      <c r="A151" s="15" t="s">
        <v>180</v>
      </c>
      <c r="B151" s="54" t="s">
        <v>158</v>
      </c>
      <c r="C151" s="17" t="s">
        <v>338</v>
      </c>
      <c r="D151" s="18">
        <v>65077588</v>
      </c>
      <c r="E151" s="55">
        <v>23446314.879999999</v>
      </c>
      <c r="F151" s="56">
        <f t="shared" si="2"/>
        <v>41631273.120000005</v>
      </c>
    </row>
    <row r="152" spans="1:6" ht="22.5" x14ac:dyDescent="0.2">
      <c r="A152" s="15" t="s">
        <v>182</v>
      </c>
      <c r="B152" s="54" t="s">
        <v>158</v>
      </c>
      <c r="C152" s="17" t="s">
        <v>339</v>
      </c>
      <c r="D152" s="18">
        <v>65077588</v>
      </c>
      <c r="E152" s="55">
        <v>23446314.879999999</v>
      </c>
      <c r="F152" s="56">
        <f t="shared" si="2"/>
        <v>41631273.120000005</v>
      </c>
    </row>
    <row r="153" spans="1:6" x14ac:dyDescent="0.2">
      <c r="A153" s="15" t="s">
        <v>186</v>
      </c>
      <c r="B153" s="54" t="s">
        <v>158</v>
      </c>
      <c r="C153" s="17" t="s">
        <v>340</v>
      </c>
      <c r="D153" s="18">
        <v>65077588</v>
      </c>
      <c r="E153" s="55">
        <v>23446314.879999999</v>
      </c>
      <c r="F153" s="56">
        <f t="shared" si="2"/>
        <v>41631273.120000005</v>
      </c>
    </row>
    <row r="154" spans="1:6" x14ac:dyDescent="0.2">
      <c r="A154" s="42" t="s">
        <v>341</v>
      </c>
      <c r="B154" s="43" t="s">
        <v>158</v>
      </c>
      <c r="C154" s="44" t="s">
        <v>342</v>
      </c>
      <c r="D154" s="45">
        <v>3783000</v>
      </c>
      <c r="E154" s="46">
        <v>826590</v>
      </c>
      <c r="F154" s="47">
        <f t="shared" si="2"/>
        <v>2956410</v>
      </c>
    </row>
    <row r="155" spans="1:6" ht="22.5" x14ac:dyDescent="0.2">
      <c r="A155" s="15" t="s">
        <v>180</v>
      </c>
      <c r="B155" s="54" t="s">
        <v>158</v>
      </c>
      <c r="C155" s="17" t="s">
        <v>343</v>
      </c>
      <c r="D155" s="18">
        <v>3783000</v>
      </c>
      <c r="E155" s="55">
        <v>826590</v>
      </c>
      <c r="F155" s="56">
        <f t="shared" si="2"/>
        <v>2956410</v>
      </c>
    </row>
    <row r="156" spans="1:6" ht="22.5" x14ac:dyDescent="0.2">
      <c r="A156" s="15" t="s">
        <v>182</v>
      </c>
      <c r="B156" s="54" t="s">
        <v>158</v>
      </c>
      <c r="C156" s="17" t="s">
        <v>344</v>
      </c>
      <c r="D156" s="18">
        <v>3783000</v>
      </c>
      <c r="E156" s="55">
        <v>826590</v>
      </c>
      <c r="F156" s="56">
        <f t="shared" si="2"/>
        <v>2956410</v>
      </c>
    </row>
    <row r="157" spans="1:6" x14ac:dyDescent="0.2">
      <c r="A157" s="15" t="s">
        <v>186</v>
      </c>
      <c r="B157" s="54" t="s">
        <v>158</v>
      </c>
      <c r="C157" s="17" t="s">
        <v>345</v>
      </c>
      <c r="D157" s="18">
        <v>3783000</v>
      </c>
      <c r="E157" s="55">
        <v>826590</v>
      </c>
      <c r="F157" s="56">
        <f t="shared" si="2"/>
        <v>2956410</v>
      </c>
    </row>
    <row r="158" spans="1:6" x14ac:dyDescent="0.2">
      <c r="A158" s="42" t="s">
        <v>346</v>
      </c>
      <c r="B158" s="43" t="s">
        <v>158</v>
      </c>
      <c r="C158" s="44" t="s">
        <v>347</v>
      </c>
      <c r="D158" s="45">
        <v>172113573.74000001</v>
      </c>
      <c r="E158" s="46">
        <v>46994200.490000002</v>
      </c>
      <c r="F158" s="47">
        <f t="shared" si="2"/>
        <v>125119373.25</v>
      </c>
    </row>
    <row r="159" spans="1:6" ht="22.5" x14ac:dyDescent="0.2">
      <c r="A159" s="15" t="s">
        <v>180</v>
      </c>
      <c r="B159" s="54" t="s">
        <v>158</v>
      </c>
      <c r="C159" s="17" t="s">
        <v>348</v>
      </c>
      <c r="D159" s="18">
        <v>96125541.670000002</v>
      </c>
      <c r="E159" s="55">
        <v>30436824.359999999</v>
      </c>
      <c r="F159" s="56">
        <f t="shared" si="2"/>
        <v>65688717.310000002</v>
      </c>
    </row>
    <row r="160" spans="1:6" ht="22.5" x14ac:dyDescent="0.2">
      <c r="A160" s="15" t="s">
        <v>182</v>
      </c>
      <c r="B160" s="54" t="s">
        <v>158</v>
      </c>
      <c r="C160" s="17" t="s">
        <v>349</v>
      </c>
      <c r="D160" s="18">
        <v>96125541.670000002</v>
      </c>
      <c r="E160" s="55">
        <v>30436824.359999999</v>
      </c>
      <c r="F160" s="56">
        <f t="shared" si="2"/>
        <v>65688717.310000002</v>
      </c>
    </row>
    <row r="161" spans="1:6" ht="22.5" x14ac:dyDescent="0.2">
      <c r="A161" s="15" t="s">
        <v>350</v>
      </c>
      <c r="B161" s="54" t="s">
        <v>158</v>
      </c>
      <c r="C161" s="17" t="s">
        <v>351</v>
      </c>
      <c r="D161" s="18">
        <v>150040</v>
      </c>
      <c r="E161" s="55" t="s">
        <v>31</v>
      </c>
      <c r="F161" s="56">
        <f t="shared" si="2"/>
        <v>150040</v>
      </c>
    </row>
    <row r="162" spans="1:6" x14ac:dyDescent="0.2">
      <c r="A162" s="15" t="s">
        <v>186</v>
      </c>
      <c r="B162" s="54" t="s">
        <v>158</v>
      </c>
      <c r="C162" s="17" t="s">
        <v>352</v>
      </c>
      <c r="D162" s="18">
        <v>88900501.670000002</v>
      </c>
      <c r="E162" s="55">
        <v>26118227.129999999</v>
      </c>
      <c r="F162" s="56">
        <f t="shared" si="2"/>
        <v>62782274.540000007</v>
      </c>
    </row>
    <row r="163" spans="1:6" x14ac:dyDescent="0.2">
      <c r="A163" s="15" t="s">
        <v>188</v>
      </c>
      <c r="B163" s="54" t="s">
        <v>158</v>
      </c>
      <c r="C163" s="17" t="s">
        <v>353</v>
      </c>
      <c r="D163" s="18">
        <v>7075000</v>
      </c>
      <c r="E163" s="55">
        <v>4318597.2300000004</v>
      </c>
      <c r="F163" s="56">
        <f t="shared" si="2"/>
        <v>2756402.7699999996</v>
      </c>
    </row>
    <row r="164" spans="1:6" ht="22.5" x14ac:dyDescent="0.2">
      <c r="A164" s="15" t="s">
        <v>354</v>
      </c>
      <c r="B164" s="54" t="s">
        <v>158</v>
      </c>
      <c r="C164" s="17" t="s">
        <v>355</v>
      </c>
      <c r="D164" s="18">
        <v>43977292.789999999</v>
      </c>
      <c r="E164" s="55">
        <v>7299357.1299999999</v>
      </c>
      <c r="F164" s="56">
        <f t="shared" si="2"/>
        <v>36677935.659999996</v>
      </c>
    </row>
    <row r="165" spans="1:6" x14ac:dyDescent="0.2">
      <c r="A165" s="15" t="s">
        <v>356</v>
      </c>
      <c r="B165" s="54" t="s">
        <v>158</v>
      </c>
      <c r="C165" s="17" t="s">
        <v>357</v>
      </c>
      <c r="D165" s="18">
        <v>43977292.789999999</v>
      </c>
      <c r="E165" s="55">
        <v>7299357.1299999999</v>
      </c>
      <c r="F165" s="56">
        <f t="shared" si="2"/>
        <v>36677935.659999996</v>
      </c>
    </row>
    <row r="166" spans="1:6" ht="33.75" x14ac:dyDescent="0.2">
      <c r="A166" s="15" t="s">
        <v>358</v>
      </c>
      <c r="B166" s="54" t="s">
        <v>158</v>
      </c>
      <c r="C166" s="17" t="s">
        <v>359</v>
      </c>
      <c r="D166" s="18">
        <v>18493870</v>
      </c>
      <c r="E166" s="55">
        <v>6700000</v>
      </c>
      <c r="F166" s="56">
        <f t="shared" si="2"/>
        <v>11793870</v>
      </c>
    </row>
    <row r="167" spans="1:6" ht="33.75" x14ac:dyDescent="0.2">
      <c r="A167" s="15" t="s">
        <v>360</v>
      </c>
      <c r="B167" s="54" t="s">
        <v>158</v>
      </c>
      <c r="C167" s="17" t="s">
        <v>361</v>
      </c>
      <c r="D167" s="18">
        <v>25483422.789999999</v>
      </c>
      <c r="E167" s="55">
        <v>599357.13</v>
      </c>
      <c r="F167" s="56">
        <f t="shared" si="2"/>
        <v>24884065.66</v>
      </c>
    </row>
    <row r="168" spans="1:6" x14ac:dyDescent="0.2">
      <c r="A168" s="15" t="s">
        <v>198</v>
      </c>
      <c r="B168" s="54" t="s">
        <v>158</v>
      </c>
      <c r="C168" s="17" t="s">
        <v>362</v>
      </c>
      <c r="D168" s="18">
        <v>32010739.280000001</v>
      </c>
      <c r="E168" s="55">
        <v>9258019</v>
      </c>
      <c r="F168" s="56">
        <f t="shared" si="2"/>
        <v>22752720.280000001</v>
      </c>
    </row>
    <row r="169" spans="1:6" ht="45" x14ac:dyDescent="0.2">
      <c r="A169" s="15" t="s">
        <v>327</v>
      </c>
      <c r="B169" s="54" t="s">
        <v>158</v>
      </c>
      <c r="C169" s="17" t="s">
        <v>363</v>
      </c>
      <c r="D169" s="18">
        <v>31591348</v>
      </c>
      <c r="E169" s="55">
        <v>9258019</v>
      </c>
      <c r="F169" s="56">
        <f t="shared" si="2"/>
        <v>22333329</v>
      </c>
    </row>
    <row r="170" spans="1:6" ht="45" x14ac:dyDescent="0.2">
      <c r="A170" s="15" t="s">
        <v>364</v>
      </c>
      <c r="B170" s="54" t="s">
        <v>158</v>
      </c>
      <c r="C170" s="17" t="s">
        <v>365</v>
      </c>
      <c r="D170" s="18">
        <v>31591348</v>
      </c>
      <c r="E170" s="55">
        <v>9258019</v>
      </c>
      <c r="F170" s="56">
        <f t="shared" si="2"/>
        <v>22333329</v>
      </c>
    </row>
    <row r="171" spans="1:6" x14ac:dyDescent="0.2">
      <c r="A171" s="15" t="s">
        <v>200</v>
      </c>
      <c r="B171" s="54" t="s">
        <v>158</v>
      </c>
      <c r="C171" s="17" t="s">
        <v>366</v>
      </c>
      <c r="D171" s="18">
        <v>419391.28</v>
      </c>
      <c r="E171" s="55" t="s">
        <v>31</v>
      </c>
      <c r="F171" s="56">
        <f t="shared" si="2"/>
        <v>419391.28</v>
      </c>
    </row>
    <row r="172" spans="1:6" ht="22.5" x14ac:dyDescent="0.2">
      <c r="A172" s="15" t="s">
        <v>202</v>
      </c>
      <c r="B172" s="54" t="s">
        <v>158</v>
      </c>
      <c r="C172" s="17" t="s">
        <v>367</v>
      </c>
      <c r="D172" s="18">
        <v>419391.28</v>
      </c>
      <c r="E172" s="55" t="s">
        <v>31</v>
      </c>
      <c r="F172" s="56">
        <f t="shared" si="2"/>
        <v>419391.28</v>
      </c>
    </row>
    <row r="173" spans="1:6" x14ac:dyDescent="0.2">
      <c r="A173" s="42" t="s">
        <v>368</v>
      </c>
      <c r="B173" s="43" t="s">
        <v>158</v>
      </c>
      <c r="C173" s="44" t="s">
        <v>369</v>
      </c>
      <c r="D173" s="45">
        <v>32658770</v>
      </c>
      <c r="E173" s="46">
        <v>15923191.42</v>
      </c>
      <c r="F173" s="47">
        <f t="shared" si="2"/>
        <v>16735578.58</v>
      </c>
    </row>
    <row r="174" spans="1:6" ht="22.5" x14ac:dyDescent="0.2">
      <c r="A174" s="15" t="s">
        <v>180</v>
      </c>
      <c r="B174" s="54" t="s">
        <v>158</v>
      </c>
      <c r="C174" s="17" t="s">
        <v>370</v>
      </c>
      <c r="D174" s="18">
        <v>1510800</v>
      </c>
      <c r="E174" s="55">
        <v>476991.42</v>
      </c>
      <c r="F174" s="56">
        <f t="shared" si="2"/>
        <v>1033808.5800000001</v>
      </c>
    </row>
    <row r="175" spans="1:6" ht="22.5" x14ac:dyDescent="0.2">
      <c r="A175" s="15" t="s">
        <v>182</v>
      </c>
      <c r="B175" s="54" t="s">
        <v>158</v>
      </c>
      <c r="C175" s="17" t="s">
        <v>371</v>
      </c>
      <c r="D175" s="18">
        <v>1510800</v>
      </c>
      <c r="E175" s="55">
        <v>476991.42</v>
      </c>
      <c r="F175" s="56">
        <f t="shared" si="2"/>
        <v>1033808.5800000001</v>
      </c>
    </row>
    <row r="176" spans="1:6" ht="22.5" x14ac:dyDescent="0.2">
      <c r="A176" s="15" t="s">
        <v>350</v>
      </c>
      <c r="B176" s="54" t="s">
        <v>158</v>
      </c>
      <c r="C176" s="17" t="s">
        <v>372</v>
      </c>
      <c r="D176" s="18">
        <v>150040</v>
      </c>
      <c r="E176" s="55" t="s">
        <v>31</v>
      </c>
      <c r="F176" s="56">
        <f t="shared" si="2"/>
        <v>150040</v>
      </c>
    </row>
    <row r="177" spans="1:6" x14ac:dyDescent="0.2">
      <c r="A177" s="15" t="s">
        <v>186</v>
      </c>
      <c r="B177" s="54" t="s">
        <v>158</v>
      </c>
      <c r="C177" s="17" t="s">
        <v>373</v>
      </c>
      <c r="D177" s="18">
        <v>1360760</v>
      </c>
      <c r="E177" s="55">
        <v>476991.42</v>
      </c>
      <c r="F177" s="56">
        <f t="shared" si="2"/>
        <v>883768.58000000007</v>
      </c>
    </row>
    <row r="178" spans="1:6" ht="22.5" x14ac:dyDescent="0.2">
      <c r="A178" s="15" t="s">
        <v>354</v>
      </c>
      <c r="B178" s="54" t="s">
        <v>158</v>
      </c>
      <c r="C178" s="17" t="s">
        <v>374</v>
      </c>
      <c r="D178" s="18">
        <v>18493870</v>
      </c>
      <c r="E178" s="55">
        <v>6700000</v>
      </c>
      <c r="F178" s="56">
        <f t="shared" si="2"/>
        <v>11793870</v>
      </c>
    </row>
    <row r="179" spans="1:6" x14ac:dyDescent="0.2">
      <c r="A179" s="15" t="s">
        <v>356</v>
      </c>
      <c r="B179" s="54" t="s">
        <v>158</v>
      </c>
      <c r="C179" s="17" t="s">
        <v>375</v>
      </c>
      <c r="D179" s="18">
        <v>18493870</v>
      </c>
      <c r="E179" s="55">
        <v>6700000</v>
      </c>
      <c r="F179" s="56">
        <f t="shared" si="2"/>
        <v>11793870</v>
      </c>
    </row>
    <row r="180" spans="1:6" ht="33.75" x14ac:dyDescent="0.2">
      <c r="A180" s="15" t="s">
        <v>358</v>
      </c>
      <c r="B180" s="54" t="s">
        <v>158</v>
      </c>
      <c r="C180" s="17" t="s">
        <v>376</v>
      </c>
      <c r="D180" s="18">
        <v>18493870</v>
      </c>
      <c r="E180" s="55">
        <v>6700000</v>
      </c>
      <c r="F180" s="56">
        <f t="shared" si="2"/>
        <v>11793870</v>
      </c>
    </row>
    <row r="181" spans="1:6" x14ac:dyDescent="0.2">
      <c r="A181" s="15" t="s">
        <v>198</v>
      </c>
      <c r="B181" s="54" t="s">
        <v>158</v>
      </c>
      <c r="C181" s="17" t="s">
        <v>377</v>
      </c>
      <c r="D181" s="18">
        <v>12654100</v>
      </c>
      <c r="E181" s="55">
        <v>8746200</v>
      </c>
      <c r="F181" s="56">
        <f t="shared" si="2"/>
        <v>3907900</v>
      </c>
    </row>
    <row r="182" spans="1:6" ht="45" x14ac:dyDescent="0.2">
      <c r="A182" s="15" t="s">
        <v>327</v>
      </c>
      <c r="B182" s="54" t="s">
        <v>158</v>
      </c>
      <c r="C182" s="17" t="s">
        <v>378</v>
      </c>
      <c r="D182" s="18">
        <v>12654100</v>
      </c>
      <c r="E182" s="55">
        <v>8746200</v>
      </c>
      <c r="F182" s="56">
        <f t="shared" si="2"/>
        <v>3907900</v>
      </c>
    </row>
    <row r="183" spans="1:6" ht="45" x14ac:dyDescent="0.2">
      <c r="A183" s="15" t="s">
        <v>364</v>
      </c>
      <c r="B183" s="54" t="s">
        <v>158</v>
      </c>
      <c r="C183" s="17" t="s">
        <v>379</v>
      </c>
      <c r="D183" s="18">
        <v>12654100</v>
      </c>
      <c r="E183" s="55">
        <v>8746200</v>
      </c>
      <c r="F183" s="56">
        <f t="shared" si="2"/>
        <v>3907900</v>
      </c>
    </row>
    <row r="184" spans="1:6" x14ac:dyDescent="0.2">
      <c r="A184" s="42" t="s">
        <v>380</v>
      </c>
      <c r="B184" s="43" t="s">
        <v>158</v>
      </c>
      <c r="C184" s="44" t="s">
        <v>381</v>
      </c>
      <c r="D184" s="45">
        <v>44582020</v>
      </c>
      <c r="E184" s="46">
        <v>1313568.73</v>
      </c>
      <c r="F184" s="47">
        <f t="shared" si="2"/>
        <v>43268451.270000003</v>
      </c>
    </row>
    <row r="185" spans="1:6" ht="22.5" x14ac:dyDescent="0.2">
      <c r="A185" s="15" t="s">
        <v>180</v>
      </c>
      <c r="B185" s="54" t="s">
        <v>158</v>
      </c>
      <c r="C185" s="17" t="s">
        <v>382</v>
      </c>
      <c r="D185" s="18">
        <v>642957.93000000005</v>
      </c>
      <c r="E185" s="55">
        <v>202392.6</v>
      </c>
      <c r="F185" s="56">
        <f t="shared" si="2"/>
        <v>440565.33000000007</v>
      </c>
    </row>
    <row r="186" spans="1:6" ht="22.5" x14ac:dyDescent="0.2">
      <c r="A186" s="15" t="s">
        <v>182</v>
      </c>
      <c r="B186" s="54" t="s">
        <v>158</v>
      </c>
      <c r="C186" s="17" t="s">
        <v>383</v>
      </c>
      <c r="D186" s="18">
        <v>642957.93000000005</v>
      </c>
      <c r="E186" s="55">
        <v>202392.6</v>
      </c>
      <c r="F186" s="56">
        <f t="shared" si="2"/>
        <v>440565.33000000007</v>
      </c>
    </row>
    <row r="187" spans="1:6" x14ac:dyDescent="0.2">
      <c r="A187" s="15" t="s">
        <v>186</v>
      </c>
      <c r="B187" s="54" t="s">
        <v>158</v>
      </c>
      <c r="C187" s="17" t="s">
        <v>384</v>
      </c>
      <c r="D187" s="18">
        <v>642957.93000000005</v>
      </c>
      <c r="E187" s="55">
        <v>202392.6</v>
      </c>
      <c r="F187" s="56">
        <f t="shared" si="2"/>
        <v>440565.33000000007</v>
      </c>
    </row>
    <row r="188" spans="1:6" ht="22.5" x14ac:dyDescent="0.2">
      <c r="A188" s="15" t="s">
        <v>354</v>
      </c>
      <c r="B188" s="54" t="s">
        <v>158</v>
      </c>
      <c r="C188" s="17" t="s">
        <v>385</v>
      </c>
      <c r="D188" s="18">
        <v>24582422.789999999</v>
      </c>
      <c r="E188" s="55">
        <v>599357.13</v>
      </c>
      <c r="F188" s="56">
        <f t="shared" si="2"/>
        <v>23983065.66</v>
      </c>
    </row>
    <row r="189" spans="1:6" x14ac:dyDescent="0.2">
      <c r="A189" s="15" t="s">
        <v>356</v>
      </c>
      <c r="B189" s="54" t="s">
        <v>158</v>
      </c>
      <c r="C189" s="17" t="s">
        <v>386</v>
      </c>
      <c r="D189" s="18">
        <v>24582422.789999999</v>
      </c>
      <c r="E189" s="55">
        <v>599357.13</v>
      </c>
      <c r="F189" s="56">
        <f t="shared" si="2"/>
        <v>23983065.66</v>
      </c>
    </row>
    <row r="190" spans="1:6" ht="33.75" x14ac:dyDescent="0.2">
      <c r="A190" s="15" t="s">
        <v>360</v>
      </c>
      <c r="B190" s="54" t="s">
        <v>158</v>
      </c>
      <c r="C190" s="17" t="s">
        <v>387</v>
      </c>
      <c r="D190" s="18">
        <v>24582422.789999999</v>
      </c>
      <c r="E190" s="55">
        <v>599357.13</v>
      </c>
      <c r="F190" s="56">
        <f t="shared" si="2"/>
        <v>23983065.66</v>
      </c>
    </row>
    <row r="191" spans="1:6" x14ac:dyDescent="0.2">
      <c r="A191" s="15" t="s">
        <v>198</v>
      </c>
      <c r="B191" s="54" t="s">
        <v>158</v>
      </c>
      <c r="C191" s="17" t="s">
        <v>388</v>
      </c>
      <c r="D191" s="18">
        <v>19356639.280000001</v>
      </c>
      <c r="E191" s="55">
        <v>511819</v>
      </c>
      <c r="F191" s="56">
        <f t="shared" si="2"/>
        <v>18844820.280000001</v>
      </c>
    </row>
    <row r="192" spans="1:6" ht="45" x14ac:dyDescent="0.2">
      <c r="A192" s="15" t="s">
        <v>327</v>
      </c>
      <c r="B192" s="54" t="s">
        <v>158</v>
      </c>
      <c r="C192" s="17" t="s">
        <v>389</v>
      </c>
      <c r="D192" s="18">
        <v>18937248</v>
      </c>
      <c r="E192" s="55">
        <v>511819</v>
      </c>
      <c r="F192" s="56">
        <f t="shared" si="2"/>
        <v>18425429</v>
      </c>
    </row>
    <row r="193" spans="1:6" ht="45" x14ac:dyDescent="0.2">
      <c r="A193" s="15" t="s">
        <v>364</v>
      </c>
      <c r="B193" s="54" t="s">
        <v>158</v>
      </c>
      <c r="C193" s="17" t="s">
        <v>390</v>
      </c>
      <c r="D193" s="18">
        <v>18937248</v>
      </c>
      <c r="E193" s="55">
        <v>511819</v>
      </c>
      <c r="F193" s="56">
        <f t="shared" si="2"/>
        <v>18425429</v>
      </c>
    </row>
    <row r="194" spans="1:6" x14ac:dyDescent="0.2">
      <c r="A194" s="15" t="s">
        <v>200</v>
      </c>
      <c r="B194" s="54" t="s">
        <v>158</v>
      </c>
      <c r="C194" s="17" t="s">
        <v>391</v>
      </c>
      <c r="D194" s="18">
        <v>419391.28</v>
      </c>
      <c r="E194" s="55" t="s">
        <v>31</v>
      </c>
      <c r="F194" s="56">
        <f t="shared" si="2"/>
        <v>419391.28</v>
      </c>
    </row>
    <row r="195" spans="1:6" ht="22.5" x14ac:dyDescent="0.2">
      <c r="A195" s="15" t="s">
        <v>202</v>
      </c>
      <c r="B195" s="54" t="s">
        <v>158</v>
      </c>
      <c r="C195" s="17" t="s">
        <v>392</v>
      </c>
      <c r="D195" s="18">
        <v>419391.28</v>
      </c>
      <c r="E195" s="55" t="s">
        <v>31</v>
      </c>
      <c r="F195" s="56">
        <f t="shared" si="2"/>
        <v>419391.28</v>
      </c>
    </row>
    <row r="196" spans="1:6" x14ac:dyDescent="0.2">
      <c r="A196" s="42" t="s">
        <v>393</v>
      </c>
      <c r="B196" s="43" t="s">
        <v>158</v>
      </c>
      <c r="C196" s="44" t="s">
        <v>394</v>
      </c>
      <c r="D196" s="45">
        <v>94872783.739999995</v>
      </c>
      <c r="E196" s="46">
        <v>29757440.34</v>
      </c>
      <c r="F196" s="47">
        <f t="shared" si="2"/>
        <v>65115343.399999991</v>
      </c>
    </row>
    <row r="197" spans="1:6" ht="22.5" x14ac:dyDescent="0.2">
      <c r="A197" s="15" t="s">
        <v>180</v>
      </c>
      <c r="B197" s="54" t="s">
        <v>158</v>
      </c>
      <c r="C197" s="17" t="s">
        <v>395</v>
      </c>
      <c r="D197" s="18">
        <v>93971783.739999995</v>
      </c>
      <c r="E197" s="55">
        <v>29757440.34</v>
      </c>
      <c r="F197" s="56">
        <f t="shared" si="2"/>
        <v>64214343.399999991</v>
      </c>
    </row>
    <row r="198" spans="1:6" ht="22.5" x14ac:dyDescent="0.2">
      <c r="A198" s="15" t="s">
        <v>182</v>
      </c>
      <c r="B198" s="54" t="s">
        <v>158</v>
      </c>
      <c r="C198" s="17" t="s">
        <v>396</v>
      </c>
      <c r="D198" s="18">
        <v>93971783.739999995</v>
      </c>
      <c r="E198" s="55">
        <v>29757440.34</v>
      </c>
      <c r="F198" s="56">
        <f t="shared" si="2"/>
        <v>64214343.399999991</v>
      </c>
    </row>
    <row r="199" spans="1:6" x14ac:dyDescent="0.2">
      <c r="A199" s="15" t="s">
        <v>186</v>
      </c>
      <c r="B199" s="54" t="s">
        <v>158</v>
      </c>
      <c r="C199" s="17" t="s">
        <v>397</v>
      </c>
      <c r="D199" s="18">
        <v>86896783.739999995</v>
      </c>
      <c r="E199" s="55">
        <v>25438843.109999999</v>
      </c>
      <c r="F199" s="56">
        <f t="shared" si="2"/>
        <v>61457940.629999995</v>
      </c>
    </row>
    <row r="200" spans="1:6" x14ac:dyDescent="0.2">
      <c r="A200" s="15" t="s">
        <v>188</v>
      </c>
      <c r="B200" s="54" t="s">
        <v>158</v>
      </c>
      <c r="C200" s="17" t="s">
        <v>398</v>
      </c>
      <c r="D200" s="18">
        <v>7075000</v>
      </c>
      <c r="E200" s="55">
        <v>4318597.2300000004</v>
      </c>
      <c r="F200" s="56">
        <f t="shared" si="2"/>
        <v>2756402.7699999996</v>
      </c>
    </row>
    <row r="201" spans="1:6" ht="22.5" x14ac:dyDescent="0.2">
      <c r="A201" s="15" t="s">
        <v>354</v>
      </c>
      <c r="B201" s="54" t="s">
        <v>158</v>
      </c>
      <c r="C201" s="17" t="s">
        <v>399</v>
      </c>
      <c r="D201" s="18">
        <v>901000</v>
      </c>
      <c r="E201" s="55" t="s">
        <v>31</v>
      </c>
      <c r="F201" s="56">
        <f t="shared" si="2"/>
        <v>901000</v>
      </c>
    </row>
    <row r="202" spans="1:6" x14ac:dyDescent="0.2">
      <c r="A202" s="15" t="s">
        <v>356</v>
      </c>
      <c r="B202" s="54" t="s">
        <v>158</v>
      </c>
      <c r="C202" s="17" t="s">
        <v>400</v>
      </c>
      <c r="D202" s="18">
        <v>901000</v>
      </c>
      <c r="E202" s="55" t="s">
        <v>31</v>
      </c>
      <c r="F202" s="56">
        <f t="shared" si="2"/>
        <v>901000</v>
      </c>
    </row>
    <row r="203" spans="1:6" ht="33.75" x14ac:dyDescent="0.2">
      <c r="A203" s="15" t="s">
        <v>360</v>
      </c>
      <c r="B203" s="54" t="s">
        <v>158</v>
      </c>
      <c r="C203" s="17" t="s">
        <v>401</v>
      </c>
      <c r="D203" s="18">
        <v>901000</v>
      </c>
      <c r="E203" s="55" t="s">
        <v>31</v>
      </c>
      <c r="F203" s="56">
        <f t="shared" si="2"/>
        <v>901000</v>
      </c>
    </row>
    <row r="204" spans="1:6" x14ac:dyDescent="0.2">
      <c r="A204" s="42" t="s">
        <v>402</v>
      </c>
      <c r="B204" s="43" t="s">
        <v>158</v>
      </c>
      <c r="C204" s="44" t="s">
        <v>403</v>
      </c>
      <c r="D204" s="45">
        <v>2510000</v>
      </c>
      <c r="E204" s="46">
        <v>2445000</v>
      </c>
      <c r="F204" s="47">
        <f t="shared" si="2"/>
        <v>65000</v>
      </c>
    </row>
    <row r="205" spans="1:6" ht="22.5" x14ac:dyDescent="0.2">
      <c r="A205" s="15" t="s">
        <v>404</v>
      </c>
      <c r="B205" s="54" t="s">
        <v>158</v>
      </c>
      <c r="C205" s="17" t="s">
        <v>405</v>
      </c>
      <c r="D205" s="18">
        <v>2510000</v>
      </c>
      <c r="E205" s="55">
        <v>2445000</v>
      </c>
      <c r="F205" s="56">
        <f t="shared" si="2"/>
        <v>65000</v>
      </c>
    </row>
    <row r="206" spans="1:6" x14ac:dyDescent="0.2">
      <c r="A206" s="15" t="s">
        <v>406</v>
      </c>
      <c r="B206" s="54" t="s">
        <v>158</v>
      </c>
      <c r="C206" s="17" t="s">
        <v>407</v>
      </c>
      <c r="D206" s="18">
        <v>2510000</v>
      </c>
      <c r="E206" s="55">
        <v>2445000</v>
      </c>
      <c r="F206" s="56">
        <f t="shared" si="2"/>
        <v>65000</v>
      </c>
    </row>
    <row r="207" spans="1:6" ht="45" x14ac:dyDescent="0.2">
      <c r="A207" s="15" t="s">
        <v>408</v>
      </c>
      <c r="B207" s="54" t="s">
        <v>158</v>
      </c>
      <c r="C207" s="17" t="s">
        <v>409</v>
      </c>
      <c r="D207" s="18">
        <v>2510000</v>
      </c>
      <c r="E207" s="55">
        <v>2445000</v>
      </c>
      <c r="F207" s="56">
        <f t="shared" ref="F207:F243" si="3">IF(OR(D207="-",IF(E207="-",0,E207)&gt;=IF(D207="-",0,D207)),"-",IF(D207="-",0,D207)-IF(E207="-",0,E207))</f>
        <v>65000</v>
      </c>
    </row>
    <row r="208" spans="1:6" x14ac:dyDescent="0.2">
      <c r="A208" s="42" t="s">
        <v>410</v>
      </c>
      <c r="B208" s="43" t="s">
        <v>158</v>
      </c>
      <c r="C208" s="44" t="s">
        <v>411</v>
      </c>
      <c r="D208" s="45">
        <v>2510000</v>
      </c>
      <c r="E208" s="46">
        <v>2445000</v>
      </c>
      <c r="F208" s="47">
        <f t="shared" si="3"/>
        <v>65000</v>
      </c>
    </row>
    <row r="209" spans="1:6" ht="22.5" x14ac:dyDescent="0.2">
      <c r="A209" s="15" t="s">
        <v>404</v>
      </c>
      <c r="B209" s="54" t="s">
        <v>158</v>
      </c>
      <c r="C209" s="17" t="s">
        <v>412</v>
      </c>
      <c r="D209" s="18">
        <v>2510000</v>
      </c>
      <c r="E209" s="55">
        <v>2445000</v>
      </c>
      <c r="F209" s="56">
        <f t="shared" si="3"/>
        <v>65000</v>
      </c>
    </row>
    <row r="210" spans="1:6" x14ac:dyDescent="0.2">
      <c r="A210" s="15" t="s">
        <v>406</v>
      </c>
      <c r="B210" s="54" t="s">
        <v>158</v>
      </c>
      <c r="C210" s="17" t="s">
        <v>413</v>
      </c>
      <c r="D210" s="18">
        <v>2510000</v>
      </c>
      <c r="E210" s="55">
        <v>2445000</v>
      </c>
      <c r="F210" s="56">
        <f t="shared" si="3"/>
        <v>65000</v>
      </c>
    </row>
    <row r="211" spans="1:6" ht="45" x14ac:dyDescent="0.2">
      <c r="A211" s="15" t="s">
        <v>408</v>
      </c>
      <c r="B211" s="54" t="s">
        <v>158</v>
      </c>
      <c r="C211" s="17" t="s">
        <v>414</v>
      </c>
      <c r="D211" s="18">
        <v>2510000</v>
      </c>
      <c r="E211" s="55">
        <v>2445000</v>
      </c>
      <c r="F211" s="56">
        <f t="shared" si="3"/>
        <v>65000</v>
      </c>
    </row>
    <row r="212" spans="1:6" x14ac:dyDescent="0.2">
      <c r="A212" s="42" t="s">
        <v>415</v>
      </c>
      <c r="B212" s="43" t="s">
        <v>158</v>
      </c>
      <c r="C212" s="44" t="s">
        <v>416</v>
      </c>
      <c r="D212" s="45">
        <v>20303400</v>
      </c>
      <c r="E212" s="46">
        <v>12683014.779999999</v>
      </c>
      <c r="F212" s="47">
        <f t="shared" si="3"/>
        <v>7620385.2200000007</v>
      </c>
    </row>
    <row r="213" spans="1:6" ht="22.5" x14ac:dyDescent="0.2">
      <c r="A213" s="15" t="s">
        <v>404</v>
      </c>
      <c r="B213" s="54" t="s">
        <v>158</v>
      </c>
      <c r="C213" s="17" t="s">
        <v>417</v>
      </c>
      <c r="D213" s="18">
        <v>20303400</v>
      </c>
      <c r="E213" s="55">
        <v>12683014.779999999</v>
      </c>
      <c r="F213" s="56">
        <f t="shared" si="3"/>
        <v>7620385.2200000007</v>
      </c>
    </row>
    <row r="214" spans="1:6" x14ac:dyDescent="0.2">
      <c r="A214" s="15" t="s">
        <v>406</v>
      </c>
      <c r="B214" s="54" t="s">
        <v>158</v>
      </c>
      <c r="C214" s="17" t="s">
        <v>418</v>
      </c>
      <c r="D214" s="18">
        <v>20303400</v>
      </c>
      <c r="E214" s="55">
        <v>12683014.779999999</v>
      </c>
      <c r="F214" s="56">
        <f t="shared" si="3"/>
        <v>7620385.2200000007</v>
      </c>
    </row>
    <row r="215" spans="1:6" ht="45" x14ac:dyDescent="0.2">
      <c r="A215" s="15" t="s">
        <v>408</v>
      </c>
      <c r="B215" s="54" t="s">
        <v>158</v>
      </c>
      <c r="C215" s="17" t="s">
        <v>419</v>
      </c>
      <c r="D215" s="18">
        <v>20303400</v>
      </c>
      <c r="E215" s="55">
        <v>12683014.779999999</v>
      </c>
      <c r="F215" s="56">
        <f t="shared" si="3"/>
        <v>7620385.2200000007</v>
      </c>
    </row>
    <row r="216" spans="1:6" x14ac:dyDescent="0.2">
      <c r="A216" s="42" t="s">
        <v>420</v>
      </c>
      <c r="B216" s="43" t="s">
        <v>158</v>
      </c>
      <c r="C216" s="44" t="s">
        <v>421</v>
      </c>
      <c r="D216" s="45">
        <v>20303400</v>
      </c>
      <c r="E216" s="46">
        <v>12683014.779999999</v>
      </c>
      <c r="F216" s="47">
        <f t="shared" si="3"/>
        <v>7620385.2200000007</v>
      </c>
    </row>
    <row r="217" spans="1:6" ht="22.5" x14ac:dyDescent="0.2">
      <c r="A217" s="15" t="s">
        <v>404</v>
      </c>
      <c r="B217" s="54" t="s">
        <v>158</v>
      </c>
      <c r="C217" s="17" t="s">
        <v>422</v>
      </c>
      <c r="D217" s="18">
        <v>20303400</v>
      </c>
      <c r="E217" s="55">
        <v>12683014.779999999</v>
      </c>
      <c r="F217" s="56">
        <f t="shared" si="3"/>
        <v>7620385.2200000007</v>
      </c>
    </row>
    <row r="218" spans="1:6" x14ac:dyDescent="0.2">
      <c r="A218" s="15" t="s">
        <v>406</v>
      </c>
      <c r="B218" s="54" t="s">
        <v>158</v>
      </c>
      <c r="C218" s="17" t="s">
        <v>423</v>
      </c>
      <c r="D218" s="18">
        <v>20303400</v>
      </c>
      <c r="E218" s="55">
        <v>12683014.779999999</v>
      </c>
      <c r="F218" s="56">
        <f t="shared" si="3"/>
        <v>7620385.2200000007</v>
      </c>
    </row>
    <row r="219" spans="1:6" ht="45" x14ac:dyDescent="0.2">
      <c r="A219" s="15" t="s">
        <v>408</v>
      </c>
      <c r="B219" s="54" t="s">
        <v>158</v>
      </c>
      <c r="C219" s="17" t="s">
        <v>424</v>
      </c>
      <c r="D219" s="18">
        <v>20303400</v>
      </c>
      <c r="E219" s="55">
        <v>12683014.779999999</v>
      </c>
      <c r="F219" s="56">
        <f t="shared" si="3"/>
        <v>7620385.2200000007</v>
      </c>
    </row>
    <row r="220" spans="1:6" x14ac:dyDescent="0.2">
      <c r="A220" s="42" t="s">
        <v>425</v>
      </c>
      <c r="B220" s="43" t="s">
        <v>158</v>
      </c>
      <c r="C220" s="44" t="s">
        <v>426</v>
      </c>
      <c r="D220" s="45">
        <v>6862900</v>
      </c>
      <c r="E220" s="46">
        <v>3830534</v>
      </c>
      <c r="F220" s="47">
        <f t="shared" si="3"/>
        <v>3032366</v>
      </c>
    </row>
    <row r="221" spans="1:6" x14ac:dyDescent="0.2">
      <c r="A221" s="15" t="s">
        <v>190</v>
      </c>
      <c r="B221" s="54" t="s">
        <v>158</v>
      </c>
      <c r="C221" s="17" t="s">
        <v>427</v>
      </c>
      <c r="D221" s="18">
        <v>6862900</v>
      </c>
      <c r="E221" s="55">
        <v>3830534</v>
      </c>
      <c r="F221" s="56">
        <f t="shared" si="3"/>
        <v>3032366</v>
      </c>
    </row>
    <row r="222" spans="1:6" x14ac:dyDescent="0.2">
      <c r="A222" s="15" t="s">
        <v>428</v>
      </c>
      <c r="B222" s="54" t="s">
        <v>158</v>
      </c>
      <c r="C222" s="17" t="s">
        <v>429</v>
      </c>
      <c r="D222" s="18">
        <v>3992900</v>
      </c>
      <c r="E222" s="55">
        <v>2298534</v>
      </c>
      <c r="F222" s="56">
        <f t="shared" si="3"/>
        <v>1694366</v>
      </c>
    </row>
    <row r="223" spans="1:6" x14ac:dyDescent="0.2">
      <c r="A223" s="15" t="s">
        <v>430</v>
      </c>
      <c r="B223" s="54" t="s">
        <v>158</v>
      </c>
      <c r="C223" s="17" t="s">
        <v>431</v>
      </c>
      <c r="D223" s="18">
        <v>3992900</v>
      </c>
      <c r="E223" s="55">
        <v>2298534</v>
      </c>
      <c r="F223" s="56">
        <f t="shared" si="3"/>
        <v>1694366</v>
      </c>
    </row>
    <row r="224" spans="1:6" ht="22.5" x14ac:dyDescent="0.2">
      <c r="A224" s="15" t="s">
        <v>432</v>
      </c>
      <c r="B224" s="54" t="s">
        <v>158</v>
      </c>
      <c r="C224" s="17" t="s">
        <v>433</v>
      </c>
      <c r="D224" s="18">
        <v>2870000</v>
      </c>
      <c r="E224" s="55">
        <v>1532000</v>
      </c>
      <c r="F224" s="56">
        <f t="shared" si="3"/>
        <v>1338000</v>
      </c>
    </row>
    <row r="225" spans="1:6" ht="22.5" x14ac:dyDescent="0.2">
      <c r="A225" s="15" t="s">
        <v>434</v>
      </c>
      <c r="B225" s="54" t="s">
        <v>158</v>
      </c>
      <c r="C225" s="17" t="s">
        <v>435</v>
      </c>
      <c r="D225" s="18">
        <v>1860000</v>
      </c>
      <c r="E225" s="55">
        <v>766000</v>
      </c>
      <c r="F225" s="56">
        <f t="shared" si="3"/>
        <v>1094000</v>
      </c>
    </row>
    <row r="226" spans="1:6" ht="22.5" x14ac:dyDescent="0.2">
      <c r="A226" s="15" t="s">
        <v>436</v>
      </c>
      <c r="B226" s="54" t="s">
        <v>158</v>
      </c>
      <c r="C226" s="17" t="s">
        <v>437</v>
      </c>
      <c r="D226" s="18">
        <v>1010000</v>
      </c>
      <c r="E226" s="55">
        <v>766000</v>
      </c>
      <c r="F226" s="56">
        <f t="shared" si="3"/>
        <v>244000</v>
      </c>
    </row>
    <row r="227" spans="1:6" x14ac:dyDescent="0.2">
      <c r="A227" s="42" t="s">
        <v>438</v>
      </c>
      <c r="B227" s="43" t="s">
        <v>158</v>
      </c>
      <c r="C227" s="44" t="s">
        <v>439</v>
      </c>
      <c r="D227" s="45">
        <v>3992900</v>
      </c>
      <c r="E227" s="46">
        <v>2298534</v>
      </c>
      <c r="F227" s="47">
        <f t="shared" si="3"/>
        <v>1694366</v>
      </c>
    </row>
    <row r="228" spans="1:6" x14ac:dyDescent="0.2">
      <c r="A228" s="15" t="s">
        <v>190</v>
      </c>
      <c r="B228" s="54" t="s">
        <v>158</v>
      </c>
      <c r="C228" s="17" t="s">
        <v>440</v>
      </c>
      <c r="D228" s="18">
        <v>3992900</v>
      </c>
      <c r="E228" s="55">
        <v>2298534</v>
      </c>
      <c r="F228" s="56">
        <f t="shared" si="3"/>
        <v>1694366</v>
      </c>
    </row>
    <row r="229" spans="1:6" x14ac:dyDescent="0.2">
      <c r="A229" s="15" t="s">
        <v>428</v>
      </c>
      <c r="B229" s="54" t="s">
        <v>158</v>
      </c>
      <c r="C229" s="17" t="s">
        <v>441</v>
      </c>
      <c r="D229" s="18">
        <v>3992900</v>
      </c>
      <c r="E229" s="55">
        <v>2298534</v>
      </c>
      <c r="F229" s="56">
        <f t="shared" si="3"/>
        <v>1694366</v>
      </c>
    </row>
    <row r="230" spans="1:6" x14ac:dyDescent="0.2">
      <c r="A230" s="15" t="s">
        <v>430</v>
      </c>
      <c r="B230" s="54" t="s">
        <v>158</v>
      </c>
      <c r="C230" s="17" t="s">
        <v>442</v>
      </c>
      <c r="D230" s="18">
        <v>3992900</v>
      </c>
      <c r="E230" s="55">
        <v>2298534</v>
      </c>
      <c r="F230" s="56">
        <f t="shared" si="3"/>
        <v>1694366</v>
      </c>
    </row>
    <row r="231" spans="1:6" x14ac:dyDescent="0.2">
      <c r="A231" s="42" t="s">
        <v>443</v>
      </c>
      <c r="B231" s="43" t="s">
        <v>158</v>
      </c>
      <c r="C231" s="44" t="s">
        <v>444</v>
      </c>
      <c r="D231" s="45">
        <v>2870000</v>
      </c>
      <c r="E231" s="46">
        <v>1532000</v>
      </c>
      <c r="F231" s="47">
        <f t="shared" si="3"/>
        <v>1338000</v>
      </c>
    </row>
    <row r="232" spans="1:6" x14ac:dyDescent="0.2">
      <c r="A232" s="15" t="s">
        <v>190</v>
      </c>
      <c r="B232" s="54" t="s">
        <v>158</v>
      </c>
      <c r="C232" s="17" t="s">
        <v>445</v>
      </c>
      <c r="D232" s="18">
        <v>2870000</v>
      </c>
      <c r="E232" s="55">
        <v>1532000</v>
      </c>
      <c r="F232" s="56">
        <f t="shared" si="3"/>
        <v>1338000</v>
      </c>
    </row>
    <row r="233" spans="1:6" ht="22.5" x14ac:dyDescent="0.2">
      <c r="A233" s="15" t="s">
        <v>432</v>
      </c>
      <c r="B233" s="54" t="s">
        <v>158</v>
      </c>
      <c r="C233" s="17" t="s">
        <v>446</v>
      </c>
      <c r="D233" s="18">
        <v>2870000</v>
      </c>
      <c r="E233" s="55">
        <v>1532000</v>
      </c>
      <c r="F233" s="56">
        <f t="shared" si="3"/>
        <v>1338000</v>
      </c>
    </row>
    <row r="234" spans="1:6" ht="22.5" x14ac:dyDescent="0.2">
      <c r="A234" s="15" t="s">
        <v>434</v>
      </c>
      <c r="B234" s="54" t="s">
        <v>158</v>
      </c>
      <c r="C234" s="17" t="s">
        <v>447</v>
      </c>
      <c r="D234" s="18">
        <v>1860000</v>
      </c>
      <c r="E234" s="55">
        <v>766000</v>
      </c>
      <c r="F234" s="56">
        <f t="shared" si="3"/>
        <v>1094000</v>
      </c>
    </row>
    <row r="235" spans="1:6" ht="22.5" x14ac:dyDescent="0.2">
      <c r="A235" s="15" t="s">
        <v>436</v>
      </c>
      <c r="B235" s="54" t="s">
        <v>158</v>
      </c>
      <c r="C235" s="17" t="s">
        <v>448</v>
      </c>
      <c r="D235" s="18">
        <v>1010000</v>
      </c>
      <c r="E235" s="55">
        <v>766000</v>
      </c>
      <c r="F235" s="56">
        <f t="shared" si="3"/>
        <v>244000</v>
      </c>
    </row>
    <row r="236" spans="1:6" x14ac:dyDescent="0.2">
      <c r="A236" s="42" t="s">
        <v>449</v>
      </c>
      <c r="B236" s="43" t="s">
        <v>158</v>
      </c>
      <c r="C236" s="44" t="s">
        <v>450</v>
      </c>
      <c r="D236" s="45">
        <v>1930000</v>
      </c>
      <c r="E236" s="46">
        <v>1010051.22</v>
      </c>
      <c r="F236" s="47">
        <f t="shared" si="3"/>
        <v>919948.78</v>
      </c>
    </row>
    <row r="237" spans="1:6" ht="22.5" x14ac:dyDescent="0.2">
      <c r="A237" s="15" t="s">
        <v>180</v>
      </c>
      <c r="B237" s="54" t="s">
        <v>158</v>
      </c>
      <c r="C237" s="17" t="s">
        <v>451</v>
      </c>
      <c r="D237" s="18">
        <v>1930000</v>
      </c>
      <c r="E237" s="55">
        <v>1010051.22</v>
      </c>
      <c r="F237" s="56">
        <f t="shared" si="3"/>
        <v>919948.78</v>
      </c>
    </row>
    <row r="238" spans="1:6" ht="22.5" x14ac:dyDescent="0.2">
      <c r="A238" s="15" t="s">
        <v>182</v>
      </c>
      <c r="B238" s="54" t="s">
        <v>158</v>
      </c>
      <c r="C238" s="17" t="s">
        <v>452</v>
      </c>
      <c r="D238" s="18">
        <v>1930000</v>
      </c>
      <c r="E238" s="55">
        <v>1010051.22</v>
      </c>
      <c r="F238" s="56">
        <f t="shared" si="3"/>
        <v>919948.78</v>
      </c>
    </row>
    <row r="239" spans="1:6" x14ac:dyDescent="0.2">
      <c r="A239" s="15" t="s">
        <v>186</v>
      </c>
      <c r="B239" s="54" t="s">
        <v>158</v>
      </c>
      <c r="C239" s="17" t="s">
        <v>453</v>
      </c>
      <c r="D239" s="18">
        <v>1930000</v>
      </c>
      <c r="E239" s="55">
        <v>1010051.22</v>
      </c>
      <c r="F239" s="56">
        <f t="shared" si="3"/>
        <v>919948.78</v>
      </c>
    </row>
    <row r="240" spans="1:6" ht="22.5" x14ac:dyDescent="0.2">
      <c r="A240" s="42" t="s">
        <v>454</v>
      </c>
      <c r="B240" s="43" t="s">
        <v>158</v>
      </c>
      <c r="C240" s="44" t="s">
        <v>455</v>
      </c>
      <c r="D240" s="45">
        <v>1930000</v>
      </c>
      <c r="E240" s="46">
        <v>1010051.22</v>
      </c>
      <c r="F240" s="47">
        <f t="shared" si="3"/>
        <v>919948.78</v>
      </c>
    </row>
    <row r="241" spans="1:6" ht="22.5" x14ac:dyDescent="0.2">
      <c r="A241" s="15" t="s">
        <v>180</v>
      </c>
      <c r="B241" s="54" t="s">
        <v>158</v>
      </c>
      <c r="C241" s="17" t="s">
        <v>456</v>
      </c>
      <c r="D241" s="18">
        <v>1930000</v>
      </c>
      <c r="E241" s="55">
        <v>1010051.22</v>
      </c>
      <c r="F241" s="56">
        <f t="shared" si="3"/>
        <v>919948.78</v>
      </c>
    </row>
    <row r="242" spans="1:6" ht="22.5" x14ac:dyDescent="0.2">
      <c r="A242" s="15" t="s">
        <v>182</v>
      </c>
      <c r="B242" s="54" t="s">
        <v>158</v>
      </c>
      <c r="C242" s="17" t="s">
        <v>457</v>
      </c>
      <c r="D242" s="18">
        <v>1930000</v>
      </c>
      <c r="E242" s="55">
        <v>1010051.22</v>
      </c>
      <c r="F242" s="56">
        <f t="shared" si="3"/>
        <v>919948.78</v>
      </c>
    </row>
    <row r="243" spans="1:6" x14ac:dyDescent="0.2">
      <c r="A243" s="15" t="s">
        <v>186</v>
      </c>
      <c r="B243" s="54" t="s">
        <v>158</v>
      </c>
      <c r="C243" s="17" t="s">
        <v>458</v>
      </c>
      <c r="D243" s="18">
        <v>1930000</v>
      </c>
      <c r="E243" s="55">
        <v>1010051.22</v>
      </c>
      <c r="F243" s="56">
        <f t="shared" si="3"/>
        <v>919948.78</v>
      </c>
    </row>
    <row r="244" spans="1:6" ht="9" customHeight="1" x14ac:dyDescent="0.2">
      <c r="A244" s="57"/>
      <c r="B244" s="58"/>
      <c r="C244" s="59"/>
      <c r="D244" s="60"/>
      <c r="E244" s="58"/>
      <c r="F244" s="58"/>
    </row>
    <row r="245" spans="1:6" ht="13.5" customHeight="1" x14ac:dyDescent="0.2">
      <c r="A245" s="61" t="s">
        <v>459</v>
      </c>
      <c r="B245" s="62" t="s">
        <v>460</v>
      </c>
      <c r="C245" s="63" t="s">
        <v>159</v>
      </c>
      <c r="D245" s="64">
        <v>-65190233.740000002</v>
      </c>
      <c r="E245" s="64">
        <v>28935368.140000001</v>
      </c>
      <c r="F245" s="65" t="s">
        <v>461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GridLines="0" workbookViewId="0">
      <selection activeCell="C17" sqref="C1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33.85546875" customWidth="1"/>
    <col min="4" max="6" width="18.7109375" customWidth="1"/>
  </cols>
  <sheetData>
    <row r="1" spans="1:6" ht="11.1" customHeight="1" x14ac:dyDescent="0.2">
      <c r="A1" s="110"/>
      <c r="B1" s="110"/>
      <c r="C1" s="110"/>
      <c r="D1" s="110"/>
      <c r="E1" s="110"/>
      <c r="F1" s="110"/>
    </row>
    <row r="2" spans="1:6" ht="13.15" customHeight="1" x14ac:dyDescent="0.25">
      <c r="A2" s="88" t="s">
        <v>462</v>
      </c>
      <c r="B2" s="88"/>
      <c r="C2" s="88"/>
      <c r="D2" s="88"/>
      <c r="E2" s="88"/>
      <c r="F2" s="88"/>
    </row>
    <row r="3" spans="1:6" ht="9" customHeight="1" x14ac:dyDescent="0.2">
      <c r="A3" s="4"/>
      <c r="B3" s="66"/>
      <c r="C3" s="34"/>
      <c r="D3" s="5"/>
      <c r="E3" s="5"/>
      <c r="F3" s="34"/>
    </row>
    <row r="4" spans="1:6" ht="13.9" customHeight="1" x14ac:dyDescent="0.2">
      <c r="A4" s="97" t="s">
        <v>6</v>
      </c>
      <c r="B4" s="91" t="s">
        <v>7</v>
      </c>
      <c r="C4" s="103" t="s">
        <v>463</v>
      </c>
      <c r="D4" s="94" t="s">
        <v>9</v>
      </c>
      <c r="E4" s="94" t="s">
        <v>10</v>
      </c>
      <c r="F4" s="102" t="s">
        <v>11</v>
      </c>
    </row>
    <row r="5" spans="1:6" ht="4.9000000000000004" customHeight="1" x14ac:dyDescent="0.2">
      <c r="A5" s="98"/>
      <c r="B5" s="92"/>
      <c r="C5" s="104"/>
      <c r="D5" s="95"/>
      <c r="E5" s="95"/>
      <c r="F5" s="100"/>
    </row>
    <row r="6" spans="1:6" ht="6" customHeight="1" x14ac:dyDescent="0.2">
      <c r="A6" s="98"/>
      <c r="B6" s="92"/>
      <c r="C6" s="104"/>
      <c r="D6" s="95"/>
      <c r="E6" s="95"/>
      <c r="F6" s="100"/>
    </row>
    <row r="7" spans="1:6" ht="4.9000000000000004" customHeight="1" x14ac:dyDescent="0.2">
      <c r="A7" s="98"/>
      <c r="B7" s="92"/>
      <c r="C7" s="104"/>
      <c r="D7" s="95"/>
      <c r="E7" s="95"/>
      <c r="F7" s="100"/>
    </row>
    <row r="8" spans="1:6" ht="6" customHeight="1" x14ac:dyDescent="0.2">
      <c r="A8" s="98"/>
      <c r="B8" s="92"/>
      <c r="C8" s="104"/>
      <c r="D8" s="95"/>
      <c r="E8" s="95"/>
      <c r="F8" s="100"/>
    </row>
    <row r="9" spans="1:6" ht="6" customHeight="1" x14ac:dyDescent="0.2">
      <c r="A9" s="98"/>
      <c r="B9" s="92"/>
      <c r="C9" s="104"/>
      <c r="D9" s="95"/>
      <c r="E9" s="95"/>
      <c r="F9" s="100"/>
    </row>
    <row r="10" spans="1:6" ht="18" customHeight="1" x14ac:dyDescent="0.2">
      <c r="A10" s="99"/>
      <c r="B10" s="93"/>
      <c r="C10" s="111"/>
      <c r="D10" s="96"/>
      <c r="E10" s="96"/>
      <c r="F10" s="101"/>
    </row>
    <row r="11" spans="1:6" ht="13.5" customHeight="1" x14ac:dyDescent="0.2">
      <c r="A11" s="9">
        <v>1</v>
      </c>
      <c r="B11" s="10">
        <v>2</v>
      </c>
      <c r="C11" s="11">
        <v>3</v>
      </c>
      <c r="D11" s="12" t="s">
        <v>12</v>
      </c>
      <c r="E11" s="41" t="s">
        <v>13</v>
      </c>
      <c r="F11" s="14" t="s">
        <v>14</v>
      </c>
    </row>
    <row r="12" spans="1:6" ht="22.5" x14ac:dyDescent="0.2">
      <c r="A12" s="67" t="s">
        <v>464</v>
      </c>
      <c r="B12" s="68" t="s">
        <v>465</v>
      </c>
      <c r="C12" s="69" t="s">
        <v>159</v>
      </c>
      <c r="D12" s="70">
        <v>65190233.740000002</v>
      </c>
      <c r="E12" s="70">
        <v>-28935368.140000001</v>
      </c>
      <c r="F12" s="71" t="s">
        <v>159</v>
      </c>
    </row>
    <row r="13" spans="1:6" x14ac:dyDescent="0.2">
      <c r="A13" s="72" t="s">
        <v>18</v>
      </c>
      <c r="B13" s="73"/>
      <c r="C13" s="74"/>
      <c r="D13" s="75"/>
      <c r="E13" s="75"/>
      <c r="F13" s="76"/>
    </row>
    <row r="14" spans="1:6" ht="22.5" x14ac:dyDescent="0.2">
      <c r="A14" s="42" t="s">
        <v>466</v>
      </c>
      <c r="B14" s="77" t="s">
        <v>467</v>
      </c>
      <c r="C14" s="78" t="s">
        <v>159</v>
      </c>
      <c r="D14" s="45" t="s">
        <v>31</v>
      </c>
      <c r="E14" s="45" t="s">
        <v>31</v>
      </c>
      <c r="F14" s="47" t="s">
        <v>31</v>
      </c>
    </row>
    <row r="15" spans="1:6" x14ac:dyDescent="0.2">
      <c r="A15" s="72" t="s">
        <v>468</v>
      </c>
      <c r="B15" s="73"/>
      <c r="C15" s="74"/>
      <c r="D15" s="75"/>
      <c r="E15" s="75"/>
      <c r="F15" s="76"/>
    </row>
    <row r="16" spans="1:6" x14ac:dyDescent="0.2">
      <c r="A16" s="42" t="s">
        <v>469</v>
      </c>
      <c r="B16" s="77" t="s">
        <v>470</v>
      </c>
      <c r="C16" s="78" t="s">
        <v>159</v>
      </c>
      <c r="D16" s="45" t="s">
        <v>31</v>
      </c>
      <c r="E16" s="45" t="s">
        <v>31</v>
      </c>
      <c r="F16" s="47" t="s">
        <v>31</v>
      </c>
    </row>
    <row r="17" spans="1:6" x14ac:dyDescent="0.2">
      <c r="A17" s="72" t="s">
        <v>468</v>
      </c>
      <c r="B17" s="73"/>
      <c r="C17" s="74"/>
      <c r="D17" s="75"/>
      <c r="E17" s="75"/>
      <c r="F17" s="76"/>
    </row>
    <row r="18" spans="1:6" x14ac:dyDescent="0.2">
      <c r="A18" s="67" t="s">
        <v>471</v>
      </c>
      <c r="B18" s="68" t="s">
        <v>472</v>
      </c>
      <c r="C18" s="69" t="s">
        <v>498</v>
      </c>
      <c r="D18" s="70">
        <v>65190233.740000002</v>
      </c>
      <c r="E18" s="70">
        <v>-28935368.140000001</v>
      </c>
      <c r="F18" s="71">
        <v>94125601.879999995</v>
      </c>
    </row>
    <row r="19" spans="1:6" ht="22.5" x14ac:dyDescent="0.2">
      <c r="A19" s="15" t="s">
        <v>474</v>
      </c>
      <c r="B19" s="16" t="s">
        <v>473</v>
      </c>
      <c r="C19" s="79" t="s">
        <v>475</v>
      </c>
      <c r="D19" s="18">
        <v>-300207860</v>
      </c>
      <c r="E19" s="18">
        <v>-180575841.21000001</v>
      </c>
      <c r="F19" s="56" t="s">
        <v>461</v>
      </c>
    </row>
    <row r="20" spans="1:6" ht="22.5" x14ac:dyDescent="0.2">
      <c r="A20" s="15" t="s">
        <v>477</v>
      </c>
      <c r="B20" s="16" t="s">
        <v>476</v>
      </c>
      <c r="C20" s="79" t="s">
        <v>478</v>
      </c>
      <c r="D20" s="18">
        <v>365398093.74000001</v>
      </c>
      <c r="E20" s="18">
        <v>151640473.06999999</v>
      </c>
      <c r="F20" s="56" t="s">
        <v>461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67:F6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479</v>
      </c>
      <c r="B1" t="s">
        <v>480</v>
      </c>
    </row>
    <row r="2" spans="1:2" x14ac:dyDescent="0.2">
      <c r="A2" t="s">
        <v>481</v>
      </c>
      <c r="B2" t="s">
        <v>482</v>
      </c>
    </row>
    <row r="3" spans="1:2" x14ac:dyDescent="0.2">
      <c r="A3" t="s">
        <v>483</v>
      </c>
      <c r="B3" t="s">
        <v>2</v>
      </c>
    </row>
    <row r="4" spans="1:2" x14ac:dyDescent="0.2">
      <c r="A4" t="s">
        <v>484</v>
      </c>
      <c r="B4" t="s">
        <v>485</v>
      </c>
    </row>
    <row r="5" spans="1:2" x14ac:dyDescent="0.2">
      <c r="A5" t="s">
        <v>486</v>
      </c>
      <c r="B5" t="s">
        <v>487</v>
      </c>
    </row>
    <row r="6" spans="1:2" x14ac:dyDescent="0.2">
      <c r="A6" t="s">
        <v>488</v>
      </c>
      <c r="B6" t="s">
        <v>480</v>
      </c>
    </row>
    <row r="7" spans="1:2" x14ac:dyDescent="0.2">
      <c r="A7" t="s">
        <v>489</v>
      </c>
      <c r="B7" t="s">
        <v>490</v>
      </c>
    </row>
    <row r="8" spans="1:2" x14ac:dyDescent="0.2">
      <c r="A8" t="s">
        <v>491</v>
      </c>
      <c r="B8" t="s">
        <v>490</v>
      </c>
    </row>
    <row r="9" spans="1:2" x14ac:dyDescent="0.2">
      <c r="A9" t="s">
        <v>492</v>
      </c>
      <c r="B9" t="s">
        <v>493</v>
      </c>
    </row>
    <row r="10" spans="1:2" x14ac:dyDescent="0.2">
      <c r="A10" t="s">
        <v>494</v>
      </c>
      <c r="B10" t="s">
        <v>495</v>
      </c>
    </row>
    <row r="11" spans="1:2" x14ac:dyDescent="0.2">
      <c r="A11" t="s">
        <v>496</v>
      </c>
      <c r="B11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23</vt:i4>
      </vt:variant>
    </vt:vector>
  </HeadingPairs>
  <TitlesOfParts>
    <vt:vector size="27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Расходы!SIGN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ЛюбовьТ</dc:creator>
  <dc:description>POI HSSF rep:2.53.0.142</dc:description>
  <cp:lastModifiedBy>сергее</cp:lastModifiedBy>
  <dcterms:created xsi:type="dcterms:W3CDTF">2021-09-09T08:42:38Z</dcterms:created>
  <dcterms:modified xsi:type="dcterms:W3CDTF">2021-09-09T11:46:46Z</dcterms:modified>
</cp:coreProperties>
</file>