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Доходы!$A$23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Доходы!$D$23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Расходы!$F$240</definedName>
    <definedName name="PARAMS" localSheetId="0">Доходы!$H$1</definedName>
    <definedName name="PERIOD" localSheetId="0">Доходы!#REF!</definedName>
    <definedName name="RANGE_NAMES" localSheetId="0">Доходы!$H$8</definedName>
    <definedName name="RBEGIN_1" localSheetId="0">Доходы!$A$18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Источники!$A$15</definedName>
    <definedName name="REND_1" localSheetId="1">Расходы!$A$241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Источники!$A$13</definedName>
    <definedName name="SIGN" localSheetId="0">Доходы!$A$22:$D$24</definedName>
    <definedName name="SIGN" localSheetId="2">Источники!#REF!</definedName>
    <definedName name="SIGN" localSheetId="1">Расходы!$A$20:$D$22</definedName>
    <definedName name="SRC_CODE" localSheetId="0">Доходы!$H$7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1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</calcChain>
</file>

<file path=xl/sharedStrings.xml><?xml version="1.0" encoding="utf-8"?>
<sst xmlns="http://schemas.openxmlformats.org/spreadsheetml/2006/main" count="1000" uniqueCount="479">
  <si>
    <t>ОТЧЕТ ОБ ИСПОЛНЕНИИ БЮДЖЕТА</t>
  </si>
  <si>
    <t>на 01 августа 2021 г.</t>
  </si>
  <si>
    <t>01.08.2021</t>
  </si>
  <si>
    <t>Наименование публично-правового образования</t>
  </si>
  <si>
    <t>Единица измерения: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</si>
  <si>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</si>
  <si>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</si>
  <si>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</si>
  <si>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</si>
  <si>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</si>
  <si>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</si>
  <si>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</si>
  <si>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</si>
  <si>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</si>
  <si>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</si>
  <si>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</si>
  <si>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</si>
  <si>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</si>
  <si>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</si>
  <si>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</si>
  <si>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</si>
  <si>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</si>
  <si>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</si>
  <si>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</si>
  <si>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</si>
  <si>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</si>
  <si>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</si>
  <si>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</si>
  <si>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</si>
  <si>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</si>
  <si>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</si>
  <si>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</si>
  <si>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</si>
  <si>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</si>
  <si>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</si>
  <si>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</si>
  <si>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</si>
  <si>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</si>
  <si>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</si>
  <si>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</si>
  <si>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</si>
  <si>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</si>
  <si>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</si>
  <si>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</si>
  <si>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</si>
  <si>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</si>
  <si>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</si>
  <si>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</si>
  <si>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</si>
  <si>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</si>
  <si>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</si>
  <si>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</si>
  <si>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</si>
  <si>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</si>
  <si>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</si>
  <si>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</si>
  <si>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</si>
  <si>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</si>
  <si>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</si>
  <si>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</si>
  <si>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</si>
  <si>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</si>
  <si>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</si>
  <si>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</si>
  <si>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</si>
  <si>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</si>
  <si>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</si>
  <si>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</si>
  <si>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</si>
  <si>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</si>
  <si>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</si>
  <si>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</si>
  <si>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</si>
  <si>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</si>
  <si>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</si>
  <si>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</si>
  <si>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</si>
  <si>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</si>
  <si>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</si>
  <si>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</si>
  <si>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</si>
  <si>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</si>
  <si>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</si>
  <si>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</si>
  <si>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</si>
  <si>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</si>
  <si>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</si>
  <si>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</si>
  <si>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</si>
  <si>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</si>
  <si>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</si>
  <si>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</si>
  <si>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</si>
  <si>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</si>
  <si>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</si>
  <si>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</si>
  <si>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</si>
  <si>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</si>
  <si>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</si>
  <si>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</si>
  <si>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</si>
  <si>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</si>
  <si>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</si>
  <si>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</si>
  <si>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</si>
  <si>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</si>
  <si>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</si>
  <si>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</si>
  <si>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</si>
  <si>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</si>
  <si>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</si>
  <si>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</si>
  <si>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</si>
  <si>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</si>
  <si>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</si>
  <si>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</si>
  <si>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</si>
  <si>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</si>
  <si>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</si>
  <si>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</si>
  <si>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</si>
  <si>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</si>
  <si>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</si>
  <si>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</si>
  <si>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</si>
  <si>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</si>
  <si>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</si>
  <si>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</si>
  <si>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</si>
  <si>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</si>
  <si>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</si>
  <si>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</si>
  <si>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</si>
  <si>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</si>
  <si>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</si>
  <si>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</si>
  <si>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</si>
  <si>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</si>
  <si>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</si>
  <si>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</si>
  <si>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</si>
  <si>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</si>
  <si>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</si>
  <si>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</si>
  <si>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</si>
  <si>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</si>
  <si>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</si>
  <si>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</si>
  <si>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</si>
  <si>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</si>
  <si>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</si>
  <si>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</si>
  <si>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</si>
  <si>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</si>
  <si>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</si>
  <si>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</si>
  <si>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</si>
  <si>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</si>
  <si>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</si>
  <si>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</si>
  <si>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</si>
  <si>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</si>
  <si>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</si>
  <si>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</si>
  <si>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</si>
  <si>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</si>
  <si>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</si>
  <si>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</si>
  <si>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</si>
  <si>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</si>
  <si>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</si>
  <si>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</si>
  <si>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</si>
  <si>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</si>
  <si>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</si>
  <si>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</si>
  <si>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</si>
  <si>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</si>
  <si>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</si>
  <si>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</si>
  <si>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</si>
  <si>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</si>
  <si>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</si>
  <si>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</si>
  <si>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</si>
  <si>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</si>
  <si>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</si>
  <si>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</si>
  <si>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</si>
  <si>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</si>
  <si>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</si>
  <si>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</si>
  <si>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</si>
  <si>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</si>
  <si>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</si>
  <si>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</si>
  <si>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</si>
  <si>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</si>
  <si>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</si>
  <si>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</si>
  <si>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</si>
  <si>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</si>
  <si>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</si>
  <si>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</si>
  <si>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</si>
  <si>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</si>
  <si>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</si>
  <si>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</si>
  <si>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</si>
  <si>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</si>
  <si>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</si>
  <si>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</si>
  <si>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</si>
  <si>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</si>
  <si>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</si>
  <si>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</si>
  <si>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</si>
  <si>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</si>
  <si>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</si>
  <si>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</si>
  <si>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</si>
  <si>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</si>
  <si>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</si>
  <si>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</si>
  <si>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</si>
  <si>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</si>
  <si>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</si>
  <si>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</si>
  <si>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</si>
  <si>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</si>
  <si>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</si>
  <si>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</si>
  <si>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</si>
  <si>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</si>
  <si>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</si>
  <si>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</si>
  <si>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</si>
  <si>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</si>
  <si>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</si>
  <si>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</si>
  <si>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</si>
  <si>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</si>
  <si>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</si>
  <si>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</si>
  <si>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</si>
  <si>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</si>
  <si>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</si>
  <si>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</si>
  <si>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</si>
  <si>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</si>
  <si>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</si>
  <si>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</si>
  <si>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</si>
  <si>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</si>
  <si>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</si>
  <si>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</si>
  <si>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</si>
  <si>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</si>
  <si>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</si>
  <si>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</si>
  <si>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</si>
  <si>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</si>
  <si>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</si>
  <si>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</si>
  <si>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</si>
  <si>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</si>
  <si>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</si>
  <si>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</si>
  <si>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</si>
  <si>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</si>
  <si>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</si>
  <si>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</si>
  <si>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</si>
  <si>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</si>
  <si>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</si>
  <si>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</si>
  <si>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</si>
  <si>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</si>
  <si>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</si>
  <si>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</si>
  <si>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</si>
  <si>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</si>
  <si>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</si>
  <si>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</si>
  <si>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</si>
  <si>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</si>
  <si>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</si>
  <si>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</si>
  <si>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</si>
  <si>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</si>
  <si>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</si>
  <si>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</si>
  <si>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</si>
  <si>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</si>
  <si>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</si>
  <si>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</si>
  <si>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</si>
  <si>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</si>
  <si>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</si>
  <si>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</si>
  <si>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</si>
  <si>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</si>
  <si>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</si>
  <si>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</si>
  <si>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</si>
  <si>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</si>
  <si>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</si>
  <si>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</si>
  <si>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</si>
  <si>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</si>
  <si>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</si>
  <si>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</si>
  <si>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</si>
  <si>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</si>
  <si>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</si>
  <si>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</si>
  <si>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</si>
  <si>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</si>
  <si>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</si>
  <si>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</si>
  <si>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</si>
  <si>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</si>
  <si>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</si>
  <si>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</si>
  <si>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</si>
  <si>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</si>
  <si>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</si>
  <si>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</si>
  <si>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</si>
  <si>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</si>
  <si>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</si>
  <si>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</si>
  <si>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</si>
  <si>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</si>
  <si>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</si>
  <si>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</si>
  <si>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</si>
  <si>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</si>
  <si>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</si>
  <si>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</si>
  <si>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</si>
  <si>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</si>
  <si>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</si>
  <si>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</si>
  <si>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</si>
  <si>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</si>
  <si>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</si>
  <si>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</si>
  <si>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</si>
  <si>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</si>
  <si>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</si>
  <si>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</si>
  <si>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</si>
  <si>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</si>
  <si>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</si>
  <si>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</si>
  <si>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</si>
  <si>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</si>
  <si>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</si>
  <si>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</si>
  <si>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</si>
  <si>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</si>
  <si>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</si>
  <si>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</si>
  <si>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</si>
  <si>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</si>
  <si>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</si>
  <si>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</si>
  <si>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</si>
  <si>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</si>
  <si>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</si>
  <si>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</si>
  <si>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</si>
  <si>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</si>
  <si>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</si>
  <si>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</si>
  <si>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</si>
  <si>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</si>
  <si>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</si>
  <si>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</si>
  <si>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</si>
  <si>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</si>
  <si>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</si>
  <si>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</si>
  <si>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</si>
  <si>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</si>
  <si>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</si>
  <si>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</si>
  <si>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</si>
  <si>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</si>
  <si>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</si>
  <si>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</si>
  <si>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</si>
  <si>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</si>
  <si>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</si>
  <si>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</si>
  <si>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</si>
  <si>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</si>
  <si>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</si>
  <si>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</si>
  <si>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</si>
  <si>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</si>
  <si>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</si>
  <si>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</si>
  <si>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</si>
  <si>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</si>
  <si>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</si>
  <si>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</si>
  <si>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</si>
  <si>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</si>
  <si>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</si>
  <si>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</si>
  <si>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</si>
  <si>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</si>
  <si>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</si>
  <si>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</si>
  <si>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</si>
  <si>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</si>
  <si>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</si>
  <si>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</si>
  <si>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</si>
  <si>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</si>
  <si>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</si>
  <si>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</si>
  <si>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</si>
  <si>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</si>
  <si>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</si>
  <si>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</si>
  <si>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</si>
  <si>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</si>
  <si>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</si>
  <si>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</si>
  <si>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</si>
  <si>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</si>
  <si>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</si>
  <si>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</si>
  <si>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</si>
  <si>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</si>
  <si>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</si>
  <si>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</si>
  <si>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</si>
  <si>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</si>
  <si>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</si>
  <si>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</si>
  <si>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</si>
  <si>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</si>
  <si>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</si>
  <si>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</si>
  <si>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</si>
  <si>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</si>
  <si>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</si>
  <si>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</si>
  <si>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</si>
  <si>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</si>
  <si>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</si>
  <si>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</si>
  <si>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</si>
  <si>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</si>
  <si>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</si>
  <si>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</si>
  <si>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</si>
  <si>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</si>
  <si>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</si>
  <si>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</si>
  <si>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</si>
  <si>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</si>
  <si>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</si>
  <si>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</si>
  <si>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</si>
  <si>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</si>
  <si>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</si>
  <si>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</si>
  <si>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</si>
  <si>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</si>
  <si>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</si>
  <si>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</si>
  <si>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</si>
  <si>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х</t>
  </si>
  <si>
    <t>администрация муниципального образования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</si>
</sst>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73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  <xf numFmtId="0" fontId="0" fillId="0" borderId="0" xfId="0" applyBorder="1"/>
    <xf numFmtId="49" fontId="2" fillId="0" borderId="0" xfId="0" applyNumberFormat="1" applyFont="1" applyBorder="1" applyAlignment="1" applyProtection="1">
      <alignment horizontal="centerContinuous"/>
    </xf>
    <xf numFmtId="172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3" fillId="0" borderId="42" xfId="0" applyNumberFormat="1" applyFont="1" applyBorder="1" applyAlignment="1" applyProtection="1"/>
    <xf numFmtId="0" fontId="2" fillId="0" borderId="43" xfId="0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topLeftCell="A4" workbookViewId="0">
      <selection activeCell="N6" sqref="N6:N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26.21875" customWidth="1"/>
    <col min="4" max="4" width="21" customWidth="1"/>
    <col min="5" max="6" width="18.6640625" customWidth="1"/>
  </cols>
  <sheetData>
    <row r="1" spans="1:7" ht="13.8" x14ac:dyDescent="0.25">
      <c r="A1" s="81"/>
      <c r="B1" s="81"/>
      <c r="C1" s="81"/>
      <c r="D1" s="81"/>
      <c r="E1" s="2"/>
      <c r="F1" s="2"/>
    </row>
    <row r="2" spans="1:7" ht="16.95" customHeight="1" x14ac:dyDescent="0.25">
      <c r="A2" s="81" t="s">
        <v>0</v>
      </c>
      <c r="B2" s="81"/>
      <c r="C2" s="81"/>
      <c r="D2" s="81"/>
      <c r="E2" s="3"/>
      <c r="F2" s="6"/>
      <c r="G2" s="105"/>
    </row>
    <row r="3" spans="1:7" ht="13.2" x14ac:dyDescent="0.25">
      <c r="A3" s="4"/>
      <c r="B3" s="4"/>
      <c r="C3" s="4"/>
      <c r="D3" s="4"/>
      <c r="E3" s="5"/>
      <c r="F3" s="106"/>
      <c r="G3" s="105"/>
    </row>
    <row r="4" spans="1:7" ht="13.8" thickBot="1" x14ac:dyDescent="0.3">
      <c r="A4" s="82" t="s">
        <v>1</v>
      </c>
      <c r="B4" s="82"/>
      <c r="C4" s="82"/>
      <c r="D4" s="82"/>
      <c r="E4" s="3"/>
      <c r="F4" s="107"/>
      <c r="G4" s="105"/>
    </row>
    <row r="5" spans="1:7" ht="13.2" x14ac:dyDescent="0.25">
      <c r="A5" s="113"/>
      <c r="B5" s="7"/>
      <c r="C5" s="7"/>
      <c r="D5" s="7"/>
      <c r="E5" s="3"/>
      <c r="F5" s="108"/>
      <c r="G5" s="105"/>
    </row>
    <row r="6" spans="1:7" ht="25.2" customHeight="1" thickBot="1" x14ac:dyDescent="0.3">
      <c r="A6" s="114" t="s">
        <v>3</v>
      </c>
      <c r="B6" s="83" t="s">
        <v>478</v>
      </c>
      <c r="C6" s="83"/>
      <c r="D6" s="83"/>
      <c r="E6" s="3"/>
      <c r="F6" s="108"/>
      <c r="G6" s="105"/>
    </row>
    <row r="7" spans="1:7" ht="13.2" x14ac:dyDescent="0.25">
      <c r="A7" s="8"/>
      <c r="B7" s="8"/>
      <c r="C7" s="8"/>
      <c r="D7" s="9"/>
      <c r="E7" s="3"/>
      <c r="F7" s="106"/>
      <c r="G7" s="105"/>
    </row>
    <row r="8" spans="1:7" ht="13.2" x14ac:dyDescent="0.25">
      <c r="A8" s="8" t="s">
        <v>4</v>
      </c>
      <c r="B8" s="8"/>
      <c r="C8" s="10"/>
      <c r="D8" s="9"/>
      <c r="E8" s="3"/>
      <c r="F8" s="106"/>
      <c r="G8" s="105"/>
    </row>
    <row r="9" spans="1:7" ht="20.25" customHeight="1" x14ac:dyDescent="0.25">
      <c r="A9" s="81" t="s">
        <v>5</v>
      </c>
      <c r="B9" s="81"/>
      <c r="C9" s="81"/>
      <c r="D9" s="81"/>
      <c r="E9" s="1"/>
      <c r="F9" s="11"/>
      <c r="G9" s="105"/>
    </row>
    <row r="10" spans="1:7" ht="4.2" customHeight="1" x14ac:dyDescent="0.25">
      <c r="A10" s="90" t="s">
        <v>6</v>
      </c>
      <c r="B10" s="84" t="s">
        <v>7</v>
      </c>
      <c r="C10" s="84" t="s">
        <v>8</v>
      </c>
      <c r="D10" s="87" t="s">
        <v>9</v>
      </c>
      <c r="E10" s="109" t="s">
        <v>10</v>
      </c>
      <c r="F10" s="110" t="s">
        <v>11</v>
      </c>
    </row>
    <row r="11" spans="1:7" ht="3.6" customHeight="1" x14ac:dyDescent="0.25">
      <c r="A11" s="91"/>
      <c r="B11" s="85"/>
      <c r="C11" s="85"/>
      <c r="D11" s="88"/>
      <c r="E11" s="88"/>
      <c r="F11" s="94"/>
    </row>
    <row r="12" spans="1:7" ht="3" customHeight="1" x14ac:dyDescent="0.25">
      <c r="A12" s="91"/>
      <c r="B12" s="85"/>
      <c r="C12" s="85"/>
      <c r="D12" s="88"/>
      <c r="E12" s="88"/>
      <c r="F12" s="94"/>
    </row>
    <row r="13" spans="1:7" ht="3" customHeight="1" x14ac:dyDescent="0.25">
      <c r="A13" s="91"/>
      <c r="B13" s="85"/>
      <c r="C13" s="85"/>
      <c r="D13" s="88"/>
      <c r="E13" s="88"/>
      <c r="F13" s="94"/>
    </row>
    <row r="14" spans="1:7" ht="3" customHeight="1" x14ac:dyDescent="0.25">
      <c r="A14" s="91"/>
      <c r="B14" s="85"/>
      <c r="C14" s="85"/>
      <c r="D14" s="88"/>
      <c r="E14" s="88"/>
      <c r="F14" s="94"/>
    </row>
    <row r="15" spans="1:7" ht="3" customHeight="1" x14ac:dyDescent="0.25">
      <c r="A15" s="91"/>
      <c r="B15" s="85"/>
      <c r="C15" s="85"/>
      <c r="D15" s="88"/>
      <c r="E15" s="88"/>
      <c r="F15" s="94"/>
    </row>
    <row r="16" spans="1:7" ht="23.4" customHeight="1" x14ac:dyDescent="0.25">
      <c r="A16" s="92"/>
      <c r="B16" s="86"/>
      <c r="C16" s="86"/>
      <c r="D16" s="89"/>
      <c r="E16" s="89"/>
      <c r="F16" s="95"/>
    </row>
    <row r="17" spans="1:6" ht="12.6" customHeight="1" thickBot="1" x14ac:dyDescent="0.3">
      <c r="A17" s="12">
        <v>1</v>
      </c>
      <c r="B17" s="13">
        <v>2</v>
      </c>
      <c r="C17" s="14">
        <v>3</v>
      </c>
      <c r="D17" s="15" t="s">
        <v>12</v>
      </c>
      <c r="E17" s="16" t="s">
        <v>13</v>
      </c>
      <c r="F17" s="17" t="s">
        <v>14</v>
      </c>
    </row>
    <row r="18" spans="1:6" ht="13.2" x14ac:dyDescent="0.25">
      <c r="A18" s="18" t="s">
        <v>15</v>
      </c>
      <c r="B18" s="19" t="s">
        <v>16</v>
      </c>
      <c r="C18" s="20" t="s">
        <v>17</v>
      </c>
      <c r="D18" s="21">
        <v>300207860</v>
      </c>
      <c r="E18" s="22">
        <v>142812832.50999999</v>
      </c>
      <c r="F18" s="21">
        <f>IF(OR(D18="-",IF(E18="-",0,E18)&gt;=IF(D18="-",0,D18)),"-",IF(D18="-",0,D18)-IF(E18="-",0,E18))</f>
        <v>157395027.49000001</v>
      </c>
    </row>
    <row r="19" spans="1:6" ht="13.2" x14ac:dyDescent="0.25">
      <c r="A19" s="23" t="s">
        <v>18</v>
      </c>
      <c r="B19" s="24"/>
      <c r="C19" s="25"/>
      <c r="D19" s="26"/>
      <c r="E19" s="26"/>
      <c r="F19" s="27"/>
    </row>
    <row r="20" spans="1:6" ht="13.2" x14ac:dyDescent="0.25">
      <c r="A20" s="28" t="s">
        <v>19</v>
      </c>
      <c r="B20" s="29" t="s">
        <v>16</v>
      </c>
      <c r="C20" s="30" t="s">
        <v>20</v>
      </c>
      <c r="D20" s="31">
        <v>275157100</v>
      </c>
      <c r="E20" s="31">
        <v>140947747.50999999</v>
      </c>
      <c r="F20" s="32">
        <f t="shared" ref="F20:F51" si="0">IF(OR(D20="-",IF(E20="-",0,E20)&gt;=IF(D20="-",0,D20)),"-",IF(D20="-",0,D20)-IF(E20="-",0,E20))</f>
        <v>134209352.49000001</v>
      </c>
    </row>
    <row r="21" spans="1:6" ht="13.8" thickBot="1" x14ac:dyDescent="0.3">
      <c r="A21" s="28" t="s">
        <v>21</v>
      </c>
      <c r="B21" s="29" t="s">
        <v>16</v>
      </c>
      <c r="C21" s="115" t="s">
        <v>22</v>
      </c>
      <c r="D21" s="31">
        <v>128450000</v>
      </c>
      <c r="E21" s="31">
        <v>54443430.329999998</v>
      </c>
      <c r="F21" s="32">
        <f t="shared" si="0"/>
        <v>74006569.670000002</v>
      </c>
    </row>
    <row r="22" spans="1:6" ht="13.2" x14ac:dyDescent="0.25">
      <c r="A22" s="28" t="s">
        <v>23</v>
      </c>
      <c r="B22" s="29" t="s">
        <v>16</v>
      </c>
      <c r="C22" s="30" t="s">
        <v>24</v>
      </c>
      <c r="D22" s="31">
        <v>128450000</v>
      </c>
      <c r="E22" s="31">
        <v>54443430.329999998</v>
      </c>
      <c r="F22" s="32">
        <f t="shared" si="0"/>
        <v>74006569.670000002</v>
      </c>
    </row>
    <row r="23" spans="1:6" ht="52.2" thickBot="1" x14ac:dyDescent="0.3">
      <c r="A23" s="33" t="s">
        <v>25</v>
      </c>
      <c r="B23" s="29" t="s">
        <v>16</v>
      </c>
      <c r="C23" s="111" t="s">
        <v>26</v>
      </c>
      <c r="D23" s="31">
        <v>127360000</v>
      </c>
      <c r="E23" s="31">
        <v>40530808.369999997</v>
      </c>
      <c r="F23" s="32">
        <f t="shared" si="0"/>
        <v>86829191.629999995</v>
      </c>
    </row>
    <row r="24" spans="1:6" ht="72" x14ac:dyDescent="0.25">
      <c r="A24" s="33" t="s">
        <v>27</v>
      </c>
      <c r="B24" s="29" t="s">
        <v>16</v>
      </c>
      <c r="C24" s="112" t="s">
        <v>28</v>
      </c>
      <c r="D24" s="31">
        <v>127360000</v>
      </c>
      <c r="E24" s="31">
        <v>40487147.409999996</v>
      </c>
      <c r="F24" s="32">
        <f t="shared" si="0"/>
        <v>86872852.590000004</v>
      </c>
    </row>
    <row r="25" spans="1:6" ht="61.8" x14ac:dyDescent="0.25">
      <c r="A25" s="33" t="s">
        <v>29</v>
      </c>
      <c r="B25" s="29" t="s">
        <v>16</v>
      </c>
      <c r="C25" s="30" t="s">
        <v>30</v>
      </c>
      <c r="D25" s="31" t="s">
        <v>31</v>
      </c>
      <c r="E25" s="31">
        <v>26421.11</v>
      </c>
      <c r="F25" s="32" t="str">
        <f t="shared" si="0"/>
        <v>-</v>
      </c>
    </row>
    <row r="26" spans="1:6" ht="72" x14ac:dyDescent="0.25">
      <c r="A26" s="33" t="s">
        <v>32</v>
      </c>
      <c r="B26" s="29" t="s">
        <v>16</v>
      </c>
      <c r="C26" s="30" t="s">
        <v>33</v>
      </c>
      <c r="D26" s="31" t="s">
        <v>31</v>
      </c>
      <c r="E26" s="31">
        <v>17278.22</v>
      </c>
      <c r="F26" s="32" t="str">
        <f t="shared" si="0"/>
        <v>-</v>
      </c>
    </row>
    <row r="27" spans="1:6" ht="82.2" x14ac:dyDescent="0.25">
      <c r="A27" s="33" t="s">
        <v>34</v>
      </c>
      <c r="B27" s="29" t="s">
        <v>16</v>
      </c>
      <c r="C27" s="30" t="s">
        <v>35</v>
      </c>
      <c r="D27" s="31" t="s">
        <v>31</v>
      </c>
      <c r="E27" s="31">
        <v>-38.369999999999997</v>
      </c>
      <c r="F27" s="32" t="str">
        <f t="shared" si="0"/>
        <v>-</v>
      </c>
    </row>
    <row r="28" spans="1:6" ht="72" x14ac:dyDescent="0.25">
      <c r="A28" s="33" t="s">
        <v>36</v>
      </c>
      <c r="B28" s="29" t="s">
        <v>16</v>
      </c>
      <c r="C28" s="30" t="s">
        <v>37</v>
      </c>
      <c r="D28" s="31">
        <v>90000</v>
      </c>
      <c r="E28" s="31">
        <v>68003.649999999994</v>
      </c>
      <c r="F28" s="32">
        <f t="shared" si="0"/>
        <v>21996.350000000006</v>
      </c>
    </row>
    <row r="29" spans="1:6" ht="92.4" x14ac:dyDescent="0.25">
      <c r="A29" s="33" t="s">
        <v>38</v>
      </c>
      <c r="B29" s="29" t="s">
        <v>16</v>
      </c>
      <c r="C29" s="30" t="s">
        <v>39</v>
      </c>
      <c r="D29" s="31">
        <v>90000</v>
      </c>
      <c r="E29" s="31">
        <v>67618.05</v>
      </c>
      <c r="F29" s="32">
        <f t="shared" si="0"/>
        <v>22381.949999999997</v>
      </c>
    </row>
    <row r="30" spans="1:6" ht="82.2" x14ac:dyDescent="0.25">
      <c r="A30" s="33" t="s">
        <v>40</v>
      </c>
      <c r="B30" s="29" t="s">
        <v>16</v>
      </c>
      <c r="C30" s="30" t="s">
        <v>41</v>
      </c>
      <c r="D30" s="31" t="s">
        <v>31</v>
      </c>
      <c r="E30" s="31">
        <v>385.6</v>
      </c>
      <c r="F30" s="32" t="str">
        <f t="shared" si="0"/>
        <v>-</v>
      </c>
    </row>
    <row r="31" spans="1:6" ht="31.2" x14ac:dyDescent="0.25">
      <c r="A31" s="28" t="s">
        <v>42</v>
      </c>
      <c r="B31" s="29" t="s">
        <v>16</v>
      </c>
      <c r="C31" s="30" t="s">
        <v>43</v>
      </c>
      <c r="D31" s="31">
        <v>1000000</v>
      </c>
      <c r="E31" s="31">
        <v>2429715.3199999998</v>
      </c>
      <c r="F31" s="32" t="str">
        <f t="shared" si="0"/>
        <v>-</v>
      </c>
    </row>
    <row r="32" spans="1:6" ht="51.6" x14ac:dyDescent="0.25">
      <c r="A32" s="28" t="s">
        <v>44</v>
      </c>
      <c r="B32" s="29" t="s">
        <v>16</v>
      </c>
      <c r="C32" s="30" t="s">
        <v>45</v>
      </c>
      <c r="D32" s="31">
        <v>1000000</v>
      </c>
      <c r="E32" s="31">
        <v>2424557.4300000002</v>
      </c>
      <c r="F32" s="32" t="str">
        <f t="shared" si="0"/>
        <v>-</v>
      </c>
    </row>
    <row r="33" spans="1:6" ht="41.4" x14ac:dyDescent="0.25">
      <c r="A33" s="28" t="s">
        <v>46</v>
      </c>
      <c r="B33" s="29" t="s">
        <v>16</v>
      </c>
      <c r="C33" s="30" t="s">
        <v>47</v>
      </c>
      <c r="D33" s="31" t="s">
        <v>31</v>
      </c>
      <c r="E33" s="31">
        <v>4233.8900000000003</v>
      </c>
      <c r="F33" s="32" t="str">
        <f t="shared" si="0"/>
        <v>-</v>
      </c>
    </row>
    <row r="34" spans="1:6" ht="51.6" x14ac:dyDescent="0.25">
      <c r="A34" s="28" t="s">
        <v>48</v>
      </c>
      <c r="B34" s="29" t="s">
        <v>16</v>
      </c>
      <c r="C34" s="30" t="s">
        <v>49</v>
      </c>
      <c r="D34" s="31" t="s">
        <v>31</v>
      </c>
      <c r="E34" s="31">
        <v>924</v>
      </c>
      <c r="F34" s="32" t="str">
        <f t="shared" si="0"/>
        <v>-</v>
      </c>
    </row>
    <row r="35" spans="1:6" ht="13.2" x14ac:dyDescent="0.25">
      <c r="A35" s="28" t="s">
        <v>23</v>
      </c>
      <c r="B35" s="29" t="s">
        <v>16</v>
      </c>
      <c r="C35" s="30" t="s">
        <v>50</v>
      </c>
      <c r="D35" s="31" t="s">
        <v>31</v>
      </c>
      <c r="E35" s="31">
        <v>11395343.9</v>
      </c>
      <c r="F35" s="32" t="str">
        <f t="shared" si="0"/>
        <v>-</v>
      </c>
    </row>
    <row r="36" spans="1:6" ht="13.2" x14ac:dyDescent="0.25">
      <c r="A36" s="28" t="s">
        <v>51</v>
      </c>
      <c r="B36" s="29" t="s">
        <v>16</v>
      </c>
      <c r="C36" s="30" t="s">
        <v>52</v>
      </c>
      <c r="D36" s="31" t="s">
        <v>31</v>
      </c>
      <c r="E36" s="31">
        <v>19559.09</v>
      </c>
      <c r="F36" s="32" t="str">
        <f t="shared" si="0"/>
        <v>-</v>
      </c>
    </row>
    <row r="37" spans="1:6" ht="21" x14ac:dyDescent="0.25">
      <c r="A37" s="28" t="s">
        <v>53</v>
      </c>
      <c r="B37" s="29" t="s">
        <v>16</v>
      </c>
      <c r="C37" s="30" t="s">
        <v>54</v>
      </c>
      <c r="D37" s="31">
        <v>2000000</v>
      </c>
      <c r="E37" s="31">
        <v>1807268.47</v>
      </c>
      <c r="F37" s="32">
        <f t="shared" si="0"/>
        <v>192731.53000000003</v>
      </c>
    </row>
    <row r="38" spans="1:6" ht="21" x14ac:dyDescent="0.25">
      <c r="A38" s="28" t="s">
        <v>55</v>
      </c>
      <c r="B38" s="29" t="s">
        <v>16</v>
      </c>
      <c r="C38" s="30" t="s">
        <v>56</v>
      </c>
      <c r="D38" s="31">
        <v>2000000</v>
      </c>
      <c r="E38" s="31">
        <v>1807268.47</v>
      </c>
      <c r="F38" s="32">
        <f t="shared" si="0"/>
        <v>192731.53000000003</v>
      </c>
    </row>
    <row r="39" spans="1:6" ht="51.6" x14ac:dyDescent="0.25">
      <c r="A39" s="28" t="s">
        <v>57</v>
      </c>
      <c r="B39" s="29" t="s">
        <v>16</v>
      </c>
      <c r="C39" s="30" t="s">
        <v>58</v>
      </c>
      <c r="D39" s="31">
        <v>960000</v>
      </c>
      <c r="E39" s="31">
        <v>812068.47</v>
      </c>
      <c r="F39" s="32">
        <f t="shared" si="0"/>
        <v>147931.53000000003</v>
      </c>
    </row>
    <row r="40" spans="1:6" ht="82.2" x14ac:dyDescent="0.25">
      <c r="A40" s="33" t="s">
        <v>59</v>
      </c>
      <c r="B40" s="29" t="s">
        <v>16</v>
      </c>
      <c r="C40" s="30" t="s">
        <v>60</v>
      </c>
      <c r="D40" s="31">
        <v>960000</v>
      </c>
      <c r="E40" s="31">
        <v>812068.47</v>
      </c>
      <c r="F40" s="32">
        <f t="shared" si="0"/>
        <v>147931.53000000003</v>
      </c>
    </row>
    <row r="41" spans="1:6" ht="61.8" x14ac:dyDescent="0.25">
      <c r="A41" s="33" t="s">
        <v>61</v>
      </c>
      <c r="B41" s="29" t="s">
        <v>16</v>
      </c>
      <c r="C41" s="30" t="s">
        <v>62</v>
      </c>
      <c r="D41" s="31" t="s">
        <v>31</v>
      </c>
      <c r="E41" s="31">
        <v>6085.72</v>
      </c>
      <c r="F41" s="32" t="str">
        <f t="shared" si="0"/>
        <v>-</v>
      </c>
    </row>
    <row r="42" spans="1:6" ht="92.4" x14ac:dyDescent="0.25">
      <c r="A42" s="33" t="s">
        <v>63</v>
      </c>
      <c r="B42" s="29" t="s">
        <v>16</v>
      </c>
      <c r="C42" s="30" t="s">
        <v>64</v>
      </c>
      <c r="D42" s="31" t="s">
        <v>31</v>
      </c>
      <c r="E42" s="31">
        <v>6085.72</v>
      </c>
      <c r="F42" s="32" t="str">
        <f t="shared" si="0"/>
        <v>-</v>
      </c>
    </row>
    <row r="43" spans="1:6" ht="51.6" x14ac:dyDescent="0.25">
      <c r="A43" s="28" t="s">
        <v>65</v>
      </c>
      <c r="B43" s="29" t="s">
        <v>16</v>
      </c>
      <c r="C43" s="30" t="s">
        <v>66</v>
      </c>
      <c r="D43" s="31">
        <v>1040000</v>
      </c>
      <c r="E43" s="31">
        <v>1137451.97</v>
      </c>
      <c r="F43" s="32" t="str">
        <f t="shared" si="0"/>
        <v>-</v>
      </c>
    </row>
    <row r="44" spans="1:6" ht="82.2" x14ac:dyDescent="0.25">
      <c r="A44" s="33" t="s">
        <v>67</v>
      </c>
      <c r="B44" s="29" t="s">
        <v>16</v>
      </c>
      <c r="C44" s="30" t="s">
        <v>68</v>
      </c>
      <c r="D44" s="31">
        <v>1040000</v>
      </c>
      <c r="E44" s="31">
        <v>1137451.97</v>
      </c>
      <c r="F44" s="32" t="str">
        <f t="shared" si="0"/>
        <v>-</v>
      </c>
    </row>
    <row r="45" spans="1:6" ht="51.6" x14ac:dyDescent="0.25">
      <c r="A45" s="28" t="s">
        <v>69</v>
      </c>
      <c r="B45" s="29" t="s">
        <v>16</v>
      </c>
      <c r="C45" s="30" t="s">
        <v>70</v>
      </c>
      <c r="D45" s="31" t="s">
        <v>31</v>
      </c>
      <c r="E45" s="31">
        <v>-148337.69</v>
      </c>
      <c r="F45" s="32" t="str">
        <f t="shared" si="0"/>
        <v>-</v>
      </c>
    </row>
    <row r="46" spans="1:6" ht="82.2" x14ac:dyDescent="0.25">
      <c r="A46" s="33" t="s">
        <v>71</v>
      </c>
      <c r="B46" s="29" t="s">
        <v>16</v>
      </c>
      <c r="C46" s="30" t="s">
        <v>72</v>
      </c>
      <c r="D46" s="31" t="s">
        <v>31</v>
      </c>
      <c r="E46" s="31">
        <v>-148337.69</v>
      </c>
      <c r="F46" s="32" t="str">
        <f t="shared" si="0"/>
        <v>-</v>
      </c>
    </row>
    <row r="47" spans="1:6" ht="13.2" x14ac:dyDescent="0.25">
      <c r="A47" s="28" t="s">
        <v>73</v>
      </c>
      <c r="B47" s="29" t="s">
        <v>16</v>
      </c>
      <c r="C47" s="30" t="s">
        <v>74</v>
      </c>
      <c r="D47" s="31">
        <v>143100000</v>
      </c>
      <c r="E47" s="31">
        <v>83928575.609999999</v>
      </c>
      <c r="F47" s="32">
        <f t="shared" si="0"/>
        <v>59171424.390000001</v>
      </c>
    </row>
    <row r="48" spans="1:6" ht="13.2" x14ac:dyDescent="0.25">
      <c r="A48" s="28" t="s">
        <v>75</v>
      </c>
      <c r="B48" s="29" t="s">
        <v>16</v>
      </c>
      <c r="C48" s="30" t="s">
        <v>76</v>
      </c>
      <c r="D48" s="31">
        <v>8000000</v>
      </c>
      <c r="E48" s="31">
        <v>1258989.44</v>
      </c>
      <c r="F48" s="32">
        <f t="shared" si="0"/>
        <v>6741010.5600000005</v>
      </c>
    </row>
    <row r="49" spans="1:6" ht="31.2" x14ac:dyDescent="0.25">
      <c r="A49" s="28" t="s">
        <v>77</v>
      </c>
      <c r="B49" s="29" t="s">
        <v>16</v>
      </c>
      <c r="C49" s="30" t="s">
        <v>78</v>
      </c>
      <c r="D49" s="31">
        <v>8000000</v>
      </c>
      <c r="E49" s="31">
        <v>1258989.44</v>
      </c>
      <c r="F49" s="32">
        <f t="shared" si="0"/>
        <v>6741010.5600000005</v>
      </c>
    </row>
    <row r="50" spans="1:6" ht="51.6" x14ac:dyDescent="0.25">
      <c r="A50" s="28" t="s">
        <v>79</v>
      </c>
      <c r="B50" s="29" t="s">
        <v>16</v>
      </c>
      <c r="C50" s="30" t="s">
        <v>80</v>
      </c>
      <c r="D50" s="31">
        <v>8000000</v>
      </c>
      <c r="E50" s="31">
        <v>1217935.06</v>
      </c>
      <c r="F50" s="32">
        <f t="shared" si="0"/>
        <v>6782064.9399999995</v>
      </c>
    </row>
    <row r="51" spans="1:6" ht="41.4" x14ac:dyDescent="0.25">
      <c r="A51" s="28" t="s">
        <v>81</v>
      </c>
      <c r="B51" s="29" t="s">
        <v>16</v>
      </c>
      <c r="C51" s="30" t="s">
        <v>82</v>
      </c>
      <c r="D51" s="31" t="s">
        <v>31</v>
      </c>
      <c r="E51" s="31">
        <v>41054.379999999997</v>
      </c>
      <c r="F51" s="32" t="str">
        <f t="shared" si="0"/>
        <v>-</v>
      </c>
    </row>
    <row r="52" spans="1:6" ht="13.2" x14ac:dyDescent="0.25">
      <c r="A52" s="28" t="s">
        <v>83</v>
      </c>
      <c r="B52" s="29" t="s">
        <v>16</v>
      </c>
      <c r="C52" s="30" t="s">
        <v>84</v>
      </c>
      <c r="D52" s="31">
        <v>135100000</v>
      </c>
      <c r="E52" s="31">
        <v>82669586.170000002</v>
      </c>
      <c r="F52" s="32">
        <f t="shared" ref="F52:F83" si="1">IF(OR(D52="-",IF(E52="-",0,E52)&gt;=IF(D52="-",0,D52)),"-",IF(D52="-",0,D52)-IF(E52="-",0,E52))</f>
        <v>52430413.829999998</v>
      </c>
    </row>
    <row r="53" spans="1:6" ht="13.2" x14ac:dyDescent="0.25">
      <c r="A53" s="28" t="s">
        <v>85</v>
      </c>
      <c r="B53" s="29" t="s">
        <v>16</v>
      </c>
      <c r="C53" s="30" t="s">
        <v>86</v>
      </c>
      <c r="D53" s="31">
        <v>110000000</v>
      </c>
      <c r="E53" s="31">
        <v>77268702.879999995</v>
      </c>
      <c r="F53" s="32">
        <f t="shared" si="1"/>
        <v>32731297.120000005</v>
      </c>
    </row>
    <row r="54" spans="1:6" ht="21" x14ac:dyDescent="0.25">
      <c r="A54" s="28" t="s">
        <v>87</v>
      </c>
      <c r="B54" s="29" t="s">
        <v>16</v>
      </c>
      <c r="C54" s="30" t="s">
        <v>88</v>
      </c>
      <c r="D54" s="31">
        <v>110000000</v>
      </c>
      <c r="E54" s="31">
        <v>77268702.879999995</v>
      </c>
      <c r="F54" s="32">
        <f t="shared" si="1"/>
        <v>32731297.120000005</v>
      </c>
    </row>
    <row r="55" spans="1:6" ht="13.2" x14ac:dyDescent="0.25">
      <c r="A55" s="28" t="s">
        <v>89</v>
      </c>
      <c r="B55" s="29" t="s">
        <v>16</v>
      </c>
      <c r="C55" s="30" t="s">
        <v>90</v>
      </c>
      <c r="D55" s="31">
        <v>25100000</v>
      </c>
      <c r="E55" s="31">
        <v>5400883.29</v>
      </c>
      <c r="F55" s="32">
        <f t="shared" si="1"/>
        <v>19699116.710000001</v>
      </c>
    </row>
    <row r="56" spans="1:6" ht="21" x14ac:dyDescent="0.25">
      <c r="A56" s="28" t="s">
        <v>91</v>
      </c>
      <c r="B56" s="29" t="s">
        <v>16</v>
      </c>
      <c r="C56" s="30" t="s">
        <v>92</v>
      </c>
      <c r="D56" s="31">
        <v>25100000</v>
      </c>
      <c r="E56" s="31">
        <v>5400883.29</v>
      </c>
      <c r="F56" s="32">
        <f t="shared" si="1"/>
        <v>19699116.710000001</v>
      </c>
    </row>
    <row r="57" spans="1:6" ht="31.2" x14ac:dyDescent="0.25">
      <c r="A57" s="28" t="s">
        <v>93</v>
      </c>
      <c r="B57" s="29" t="s">
        <v>16</v>
      </c>
      <c r="C57" s="30" t="s">
        <v>94</v>
      </c>
      <c r="D57" s="31">
        <v>607100</v>
      </c>
      <c r="E57" s="31">
        <v>302874.90000000002</v>
      </c>
      <c r="F57" s="32">
        <f t="shared" si="1"/>
        <v>304225.09999999998</v>
      </c>
    </row>
    <row r="58" spans="1:6" ht="61.8" x14ac:dyDescent="0.25">
      <c r="A58" s="33" t="s">
        <v>95</v>
      </c>
      <c r="B58" s="29" t="s">
        <v>16</v>
      </c>
      <c r="C58" s="30" t="s">
        <v>96</v>
      </c>
      <c r="D58" s="31">
        <v>607100</v>
      </c>
      <c r="E58" s="31">
        <v>275574.90000000002</v>
      </c>
      <c r="F58" s="32">
        <f t="shared" si="1"/>
        <v>331525.09999999998</v>
      </c>
    </row>
    <row r="59" spans="1:6" ht="31.2" x14ac:dyDescent="0.25">
      <c r="A59" s="28" t="s">
        <v>97</v>
      </c>
      <c r="B59" s="29" t="s">
        <v>16</v>
      </c>
      <c r="C59" s="30" t="s">
        <v>98</v>
      </c>
      <c r="D59" s="31">
        <v>607100</v>
      </c>
      <c r="E59" s="31">
        <v>275574.90000000002</v>
      </c>
      <c r="F59" s="32">
        <f t="shared" si="1"/>
        <v>331525.09999999998</v>
      </c>
    </row>
    <row r="60" spans="1:6" ht="21" x14ac:dyDescent="0.25">
      <c r="A60" s="28" t="s">
        <v>99</v>
      </c>
      <c r="B60" s="29" t="s">
        <v>16</v>
      </c>
      <c r="C60" s="30" t="s">
        <v>100</v>
      </c>
      <c r="D60" s="31">
        <v>607100</v>
      </c>
      <c r="E60" s="31">
        <v>275574.90000000002</v>
      </c>
      <c r="F60" s="32">
        <f t="shared" si="1"/>
        <v>331525.09999999998</v>
      </c>
    </row>
    <row r="61" spans="1:6" ht="21" x14ac:dyDescent="0.25">
      <c r="A61" s="28" t="s">
        <v>101</v>
      </c>
      <c r="B61" s="29" t="s">
        <v>16</v>
      </c>
      <c r="C61" s="30" t="s">
        <v>102</v>
      </c>
      <c r="D61" s="31" t="s">
        <v>31</v>
      </c>
      <c r="E61" s="31">
        <v>27300</v>
      </c>
      <c r="F61" s="32" t="str">
        <f t="shared" si="1"/>
        <v>-</v>
      </c>
    </row>
    <row r="62" spans="1:6" ht="31.2" x14ac:dyDescent="0.25">
      <c r="A62" s="28" t="s">
        <v>103</v>
      </c>
      <c r="B62" s="29" t="s">
        <v>16</v>
      </c>
      <c r="C62" s="30" t="s">
        <v>104</v>
      </c>
      <c r="D62" s="31" t="s">
        <v>31</v>
      </c>
      <c r="E62" s="31">
        <v>27300</v>
      </c>
      <c r="F62" s="32" t="str">
        <f t="shared" si="1"/>
        <v>-</v>
      </c>
    </row>
    <row r="63" spans="1:6" ht="41.4" x14ac:dyDescent="0.25">
      <c r="A63" s="28" t="s">
        <v>105</v>
      </c>
      <c r="B63" s="29" t="s">
        <v>16</v>
      </c>
      <c r="C63" s="30" t="s">
        <v>106</v>
      </c>
      <c r="D63" s="31" t="s">
        <v>31</v>
      </c>
      <c r="E63" s="31">
        <v>27300</v>
      </c>
      <c r="F63" s="32" t="str">
        <f t="shared" si="1"/>
        <v>-</v>
      </c>
    </row>
    <row r="64" spans="1:6" ht="13.2" x14ac:dyDescent="0.25">
      <c r="A64" s="28" t="s">
        <v>107</v>
      </c>
      <c r="B64" s="29" t="s">
        <v>16</v>
      </c>
      <c r="C64" s="30" t="s">
        <v>108</v>
      </c>
      <c r="D64" s="31">
        <v>1000000</v>
      </c>
      <c r="E64" s="31">
        <v>465598.2</v>
      </c>
      <c r="F64" s="32">
        <f t="shared" si="1"/>
        <v>534401.80000000005</v>
      </c>
    </row>
    <row r="65" spans="1:6" ht="13.2" x14ac:dyDescent="0.25">
      <c r="A65" s="28" t="s">
        <v>109</v>
      </c>
      <c r="B65" s="29" t="s">
        <v>16</v>
      </c>
      <c r="C65" s="30" t="s">
        <v>110</v>
      </c>
      <c r="D65" s="31" t="s">
        <v>31</v>
      </c>
      <c r="E65" s="31">
        <v>11</v>
      </c>
      <c r="F65" s="32" t="str">
        <f t="shared" si="1"/>
        <v>-</v>
      </c>
    </row>
    <row r="66" spans="1:6" ht="21" x14ac:dyDescent="0.25">
      <c r="A66" s="28" t="s">
        <v>111</v>
      </c>
      <c r="B66" s="29" t="s">
        <v>16</v>
      </c>
      <c r="C66" s="30" t="s">
        <v>112</v>
      </c>
      <c r="D66" s="31" t="s">
        <v>31</v>
      </c>
      <c r="E66" s="31">
        <v>11</v>
      </c>
      <c r="F66" s="32" t="str">
        <f t="shared" si="1"/>
        <v>-</v>
      </c>
    </row>
    <row r="67" spans="1:6" ht="13.2" x14ac:dyDescent="0.25">
      <c r="A67" s="28" t="s">
        <v>113</v>
      </c>
      <c r="B67" s="29" t="s">
        <v>16</v>
      </c>
      <c r="C67" s="30" t="s">
        <v>114</v>
      </c>
      <c r="D67" s="31">
        <v>1000000</v>
      </c>
      <c r="E67" s="31">
        <v>465587.20000000001</v>
      </c>
      <c r="F67" s="32">
        <f t="shared" si="1"/>
        <v>534412.80000000005</v>
      </c>
    </row>
    <row r="68" spans="1:6" ht="13.2" x14ac:dyDescent="0.25">
      <c r="A68" s="28" t="s">
        <v>115</v>
      </c>
      <c r="B68" s="29" t="s">
        <v>16</v>
      </c>
      <c r="C68" s="30" t="s">
        <v>116</v>
      </c>
      <c r="D68" s="31">
        <v>1000000</v>
      </c>
      <c r="E68" s="31">
        <v>465587.20000000001</v>
      </c>
      <c r="F68" s="32">
        <f t="shared" si="1"/>
        <v>534412.80000000005</v>
      </c>
    </row>
    <row r="69" spans="1:6" ht="13.2" x14ac:dyDescent="0.25">
      <c r="A69" s="28" t="s">
        <v>117</v>
      </c>
      <c r="B69" s="29" t="s">
        <v>16</v>
      </c>
      <c r="C69" s="30" t="s">
        <v>118</v>
      </c>
      <c r="D69" s="31">
        <v>25050760</v>
      </c>
      <c r="E69" s="31">
        <v>1865085</v>
      </c>
      <c r="F69" s="32">
        <f t="shared" si="1"/>
        <v>23185675</v>
      </c>
    </row>
    <row r="70" spans="1:6" ht="21" x14ac:dyDescent="0.25">
      <c r="A70" s="28" t="s">
        <v>119</v>
      </c>
      <c r="B70" s="29" t="s">
        <v>16</v>
      </c>
      <c r="C70" s="30" t="s">
        <v>120</v>
      </c>
      <c r="D70" s="31">
        <v>25050760</v>
      </c>
      <c r="E70" s="31">
        <v>1865085</v>
      </c>
      <c r="F70" s="32">
        <f t="shared" si="1"/>
        <v>23185675</v>
      </c>
    </row>
    <row r="71" spans="1:6" ht="21" x14ac:dyDescent="0.25">
      <c r="A71" s="28" t="s">
        <v>121</v>
      </c>
      <c r="B71" s="29" t="s">
        <v>16</v>
      </c>
      <c r="C71" s="30" t="s">
        <v>122</v>
      </c>
      <c r="D71" s="31">
        <v>24445500</v>
      </c>
      <c r="E71" s="31">
        <v>1408500</v>
      </c>
      <c r="F71" s="32">
        <f t="shared" si="1"/>
        <v>23037000</v>
      </c>
    </row>
    <row r="72" spans="1:6" ht="61.8" x14ac:dyDescent="0.25">
      <c r="A72" s="33" t="s">
        <v>123</v>
      </c>
      <c r="B72" s="29" t="s">
        <v>16</v>
      </c>
      <c r="C72" s="30" t="s">
        <v>124</v>
      </c>
      <c r="D72" s="31">
        <v>1991900</v>
      </c>
      <c r="E72" s="31" t="s">
        <v>31</v>
      </c>
      <c r="F72" s="32">
        <f t="shared" si="1"/>
        <v>1991900</v>
      </c>
    </row>
    <row r="73" spans="1:6" ht="61.8" x14ac:dyDescent="0.25">
      <c r="A73" s="33" t="s">
        <v>125</v>
      </c>
      <c r="B73" s="29" t="s">
        <v>16</v>
      </c>
      <c r="C73" s="30" t="s">
        <v>126</v>
      </c>
      <c r="D73" s="31">
        <v>1991900</v>
      </c>
      <c r="E73" s="31" t="s">
        <v>31</v>
      </c>
      <c r="F73" s="32">
        <f t="shared" si="1"/>
        <v>1991900</v>
      </c>
    </row>
    <row r="74" spans="1:6" ht="21" x14ac:dyDescent="0.25">
      <c r="A74" s="28" t="s">
        <v>127</v>
      </c>
      <c r="B74" s="29" t="s">
        <v>16</v>
      </c>
      <c r="C74" s="30" t="s">
        <v>128</v>
      </c>
      <c r="D74" s="31">
        <v>15000000</v>
      </c>
      <c r="E74" s="31" t="s">
        <v>31</v>
      </c>
      <c r="F74" s="32">
        <f t="shared" si="1"/>
        <v>15000000</v>
      </c>
    </row>
    <row r="75" spans="1:6" ht="21" x14ac:dyDescent="0.25">
      <c r="A75" s="28" t="s">
        <v>129</v>
      </c>
      <c r="B75" s="29" t="s">
        <v>16</v>
      </c>
      <c r="C75" s="30" t="s">
        <v>130</v>
      </c>
      <c r="D75" s="31">
        <v>15000000</v>
      </c>
      <c r="E75" s="31" t="s">
        <v>31</v>
      </c>
      <c r="F75" s="32">
        <f t="shared" si="1"/>
        <v>15000000</v>
      </c>
    </row>
    <row r="76" spans="1:6" ht="13.2" x14ac:dyDescent="0.25">
      <c r="A76" s="28" t="s">
        <v>131</v>
      </c>
      <c r="B76" s="29" t="s">
        <v>16</v>
      </c>
      <c r="C76" s="30" t="s">
        <v>132</v>
      </c>
      <c r="D76" s="31">
        <v>7453600</v>
      </c>
      <c r="E76" s="31">
        <v>1408500</v>
      </c>
      <c r="F76" s="32">
        <f t="shared" si="1"/>
        <v>6045100</v>
      </c>
    </row>
    <row r="77" spans="1:6" ht="13.2" x14ac:dyDescent="0.25">
      <c r="A77" s="28" t="s">
        <v>133</v>
      </c>
      <c r="B77" s="29" t="s">
        <v>16</v>
      </c>
      <c r="C77" s="30" t="s">
        <v>134</v>
      </c>
      <c r="D77" s="31">
        <v>7453600</v>
      </c>
      <c r="E77" s="31">
        <v>1408500</v>
      </c>
      <c r="F77" s="32">
        <f t="shared" si="1"/>
        <v>6045100</v>
      </c>
    </row>
    <row r="78" spans="1:6" ht="21" x14ac:dyDescent="0.25">
      <c r="A78" s="28" t="s">
        <v>135</v>
      </c>
      <c r="B78" s="29" t="s">
        <v>16</v>
      </c>
      <c r="C78" s="30" t="s">
        <v>136</v>
      </c>
      <c r="D78" s="31">
        <v>605260</v>
      </c>
      <c r="E78" s="31">
        <v>456585</v>
      </c>
      <c r="F78" s="32">
        <f t="shared" si="1"/>
        <v>148675</v>
      </c>
    </row>
    <row r="79" spans="1:6" ht="21" x14ac:dyDescent="0.25">
      <c r="A79" s="28" t="s">
        <v>137</v>
      </c>
      <c r="B79" s="29" t="s">
        <v>16</v>
      </c>
      <c r="C79" s="30" t="s">
        <v>138</v>
      </c>
      <c r="D79" s="31">
        <v>10560</v>
      </c>
      <c r="E79" s="31">
        <v>10560</v>
      </c>
      <c r="F79" s="32" t="str">
        <f t="shared" si="1"/>
        <v>-</v>
      </c>
    </row>
    <row r="80" spans="1:6" ht="21" x14ac:dyDescent="0.25">
      <c r="A80" s="28" t="s">
        <v>139</v>
      </c>
      <c r="B80" s="29" t="s">
        <v>16</v>
      </c>
      <c r="C80" s="30" t="s">
        <v>140</v>
      </c>
      <c r="D80" s="31">
        <v>10560</v>
      </c>
      <c r="E80" s="31">
        <v>10560</v>
      </c>
      <c r="F80" s="32" t="str">
        <f t="shared" si="1"/>
        <v>-</v>
      </c>
    </row>
    <row r="81" spans="1:6" ht="31.2" x14ac:dyDescent="0.25">
      <c r="A81" s="28" t="s">
        <v>141</v>
      </c>
      <c r="B81" s="29" t="s">
        <v>16</v>
      </c>
      <c r="C81" s="30" t="s">
        <v>142</v>
      </c>
      <c r="D81" s="31">
        <v>594700</v>
      </c>
      <c r="E81" s="31">
        <v>446025</v>
      </c>
      <c r="F81" s="32">
        <f t="shared" si="1"/>
        <v>148675</v>
      </c>
    </row>
    <row r="82" spans="1:6" ht="31.2" x14ac:dyDescent="0.25">
      <c r="A82" s="28" t="s">
        <v>143</v>
      </c>
      <c r="B82" s="29" t="s">
        <v>16</v>
      </c>
      <c r="C82" s="30" t="s">
        <v>144</v>
      </c>
      <c r="D82" s="31">
        <v>594700</v>
      </c>
      <c r="E82" s="31">
        <v>446025</v>
      </c>
      <c r="F82" s="32">
        <f t="shared" si="1"/>
        <v>148675</v>
      </c>
    </row>
    <row r="83" spans="1:6" ht="12.75" customHeight="1" x14ac:dyDescent="0.25">
      <c r="A83" s="34"/>
      <c r="B83" s="35"/>
      <c r="C83" s="35"/>
      <c r="D83" s="36"/>
      <c r="E83" s="36"/>
      <c r="F83" s="36"/>
    </row>
  </sheetData>
  <mergeCells count="11">
    <mergeCell ref="B10:B16"/>
    <mergeCell ref="D10:D16"/>
    <mergeCell ref="C10:C16"/>
    <mergeCell ref="A10:A16"/>
    <mergeCell ref="F10:F16"/>
    <mergeCell ref="E10:E16"/>
    <mergeCell ref="A1:D1"/>
    <mergeCell ref="A4:D4"/>
    <mergeCell ref="A2:D2"/>
    <mergeCell ref="B6:D6"/>
    <mergeCell ref="A9:D9"/>
  </mergeCells>
  <conditionalFormatting sqref="F22 F20">
    <cfRule type="cellIs" priority="1" stopIfTrue="1" operator="equal">
      <formula>0</formula>
    </cfRule>
  </conditionalFormatting>
  <conditionalFormatting sqref="F29">
    <cfRule type="cellIs" priority="2" stopIfTrue="1" operator="equal">
      <formula>0</formula>
    </cfRule>
  </conditionalFormatting>
  <conditionalFormatting sqref="F27">
    <cfRule type="cellIs" priority="3" stopIfTrue="1" operator="equal">
      <formula>0</formula>
    </cfRule>
  </conditionalFormatting>
  <conditionalFormatting sqref="F26">
    <cfRule type="cellIs" priority="4" stopIfTrue="1" operator="equal">
      <formula>0</formula>
    </cfRule>
  </conditionalFormatting>
  <conditionalFormatting sqref="F39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1"/>
  <sheetViews>
    <sheetView showGridLines="0" workbookViewId="0">
      <selection activeCell="F2" sqref="F2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81" t="s">
        <v>145</v>
      </c>
      <c r="B2" s="81"/>
      <c r="C2" s="81"/>
      <c r="D2" s="81"/>
      <c r="E2" s="1"/>
      <c r="F2" s="9"/>
    </row>
    <row r="3" spans="1:6" ht="13.5" customHeight="1" x14ac:dyDescent="0.25">
      <c r="A3" s="4"/>
      <c r="B3" s="4"/>
      <c r="C3" s="37"/>
      <c r="D3" s="7"/>
      <c r="E3" s="7"/>
      <c r="F3" s="7"/>
    </row>
    <row r="4" spans="1:6" ht="10.199999999999999" customHeight="1" x14ac:dyDescent="0.25">
      <c r="A4" s="98" t="s">
        <v>6</v>
      </c>
      <c r="B4" s="84" t="s">
        <v>7</v>
      </c>
      <c r="C4" s="96" t="s">
        <v>146</v>
      </c>
      <c r="D4" s="87" t="s">
        <v>9</v>
      </c>
      <c r="E4" s="101" t="s">
        <v>10</v>
      </c>
      <c r="F4" s="93" t="s">
        <v>11</v>
      </c>
    </row>
    <row r="5" spans="1:6" ht="5.4" customHeight="1" x14ac:dyDescent="0.25">
      <c r="A5" s="99"/>
      <c r="B5" s="85"/>
      <c r="C5" s="97"/>
      <c r="D5" s="88"/>
      <c r="E5" s="102"/>
      <c r="F5" s="94"/>
    </row>
    <row r="6" spans="1:6" ht="9.6" customHeight="1" x14ac:dyDescent="0.25">
      <c r="A6" s="99"/>
      <c r="B6" s="85"/>
      <c r="C6" s="97"/>
      <c r="D6" s="88"/>
      <c r="E6" s="102"/>
      <c r="F6" s="94"/>
    </row>
    <row r="7" spans="1:6" ht="6" customHeight="1" x14ac:dyDescent="0.25">
      <c r="A7" s="99"/>
      <c r="B7" s="85"/>
      <c r="C7" s="97"/>
      <c r="D7" s="88"/>
      <c r="E7" s="102"/>
      <c r="F7" s="94"/>
    </row>
    <row r="8" spans="1:6" ht="6.6" customHeight="1" x14ac:dyDescent="0.25">
      <c r="A8" s="99"/>
      <c r="B8" s="85"/>
      <c r="C8" s="97"/>
      <c r="D8" s="88"/>
      <c r="E8" s="102"/>
      <c r="F8" s="94"/>
    </row>
    <row r="9" spans="1:6" ht="10.95" customHeight="1" x14ac:dyDescent="0.25">
      <c r="A9" s="99"/>
      <c r="B9" s="85"/>
      <c r="C9" s="97"/>
      <c r="D9" s="88"/>
      <c r="E9" s="102"/>
      <c r="F9" s="94"/>
    </row>
    <row r="10" spans="1:6" ht="4.2" hidden="1" customHeight="1" x14ac:dyDescent="0.25">
      <c r="A10" s="99"/>
      <c r="B10" s="85"/>
      <c r="C10" s="38"/>
      <c r="D10" s="88"/>
      <c r="E10" s="39"/>
      <c r="F10" s="40"/>
    </row>
    <row r="11" spans="1:6" ht="13.2" hidden="1" customHeight="1" x14ac:dyDescent="0.25">
      <c r="A11" s="100"/>
      <c r="B11" s="86"/>
      <c r="C11" s="41"/>
      <c r="D11" s="89"/>
      <c r="E11" s="42"/>
      <c r="F11" s="43"/>
    </row>
    <row r="12" spans="1:6" ht="13.5" customHeight="1" x14ac:dyDescent="0.25">
      <c r="A12" s="12">
        <v>1</v>
      </c>
      <c r="B12" s="13">
        <v>2</v>
      </c>
      <c r="C12" s="14">
        <v>3</v>
      </c>
      <c r="D12" s="15" t="s">
        <v>12</v>
      </c>
      <c r="E12" s="44" t="s">
        <v>13</v>
      </c>
      <c r="F12" s="17" t="s">
        <v>14</v>
      </c>
    </row>
    <row r="13" spans="1:6" ht="13.2" x14ac:dyDescent="0.25">
      <c r="A13" s="45" t="s">
        <v>147</v>
      </c>
      <c r="B13" s="46" t="s">
        <v>148</v>
      </c>
      <c r="C13" s="47" t="s">
        <v>149</v>
      </c>
      <c r="D13" s="48">
        <v>365398093.74000001</v>
      </c>
      <c r="E13" s="49">
        <v>128985885.67</v>
      </c>
      <c r="F13" s="50">
        <f>IF(OR(D13="-",IF(E13="-",0,E13)&gt;=IF(D13="-",0,D13)),"-",IF(D13="-",0,D13)-IF(E13="-",0,E13))</f>
        <v>236412208.06999999</v>
      </c>
    </row>
    <row r="14" spans="1:6" ht="13.2" x14ac:dyDescent="0.25">
      <c r="A14" s="51" t="s">
        <v>18</v>
      </c>
      <c r="B14" s="52"/>
      <c r="C14" s="53"/>
      <c r="D14" s="54"/>
      <c r="E14" s="55"/>
      <c r="F14" s="56"/>
    </row>
    <row r="15" spans="1:6" ht="13.2" x14ac:dyDescent="0.25">
      <c r="A15" s="45" t="s">
        <v>150</v>
      </c>
      <c r="B15" s="46" t="s">
        <v>148</v>
      </c>
      <c r="C15" s="47" t="s">
        <v>151</v>
      </c>
      <c r="D15" s="48">
        <v>75917872</v>
      </c>
      <c r="E15" s="49">
        <v>38652859.979999997</v>
      </c>
      <c r="F15" s="50">
        <f t="shared" ref="F15:F78" si="0">IF(OR(D15="-",IF(E15="-",0,E15)&gt;=IF(D15="-",0,D15)),"-",IF(D15="-",0,D15)-IF(E15="-",0,E15))</f>
        <v>37265012.020000003</v>
      </c>
    </row>
    <row r="16" spans="1:6" ht="41.4" x14ac:dyDescent="0.25">
      <c r="A16" s="18" t="s">
        <v>152</v>
      </c>
      <c r="B16" s="57" t="s">
        <v>148</v>
      </c>
      <c r="C16" s="20" t="s">
        <v>153</v>
      </c>
      <c r="D16" s="21">
        <v>57677692</v>
      </c>
      <c r="E16" s="58">
        <v>28779451.129999999</v>
      </c>
      <c r="F16" s="59">
        <f t="shared" si="0"/>
        <v>28898240.870000001</v>
      </c>
    </row>
    <row r="17" spans="1:6" ht="13.2" x14ac:dyDescent="0.25">
      <c r="A17" s="18" t="s">
        <v>154</v>
      </c>
      <c r="B17" s="57" t="s">
        <v>148</v>
      </c>
      <c r="C17" s="20" t="s">
        <v>155</v>
      </c>
      <c r="D17" s="21">
        <v>11402228</v>
      </c>
      <c r="E17" s="58">
        <v>5866048.1900000004</v>
      </c>
      <c r="F17" s="59">
        <f t="shared" si="0"/>
        <v>5536179.8099999996</v>
      </c>
    </row>
    <row r="18" spans="1:6" ht="13.2" x14ac:dyDescent="0.25">
      <c r="A18" s="18" t="s">
        <v>156</v>
      </c>
      <c r="B18" s="57" t="s">
        <v>148</v>
      </c>
      <c r="C18" s="20" t="s">
        <v>157</v>
      </c>
      <c r="D18" s="21">
        <v>8757472</v>
      </c>
      <c r="E18" s="58">
        <v>4587883.32</v>
      </c>
      <c r="F18" s="59">
        <f t="shared" si="0"/>
        <v>4169588.6799999997</v>
      </c>
    </row>
    <row r="19" spans="1:6" ht="31.2" x14ac:dyDescent="0.25">
      <c r="A19" s="18" t="s">
        <v>158</v>
      </c>
      <c r="B19" s="57" t="s">
        <v>148</v>
      </c>
      <c r="C19" s="20" t="s">
        <v>159</v>
      </c>
      <c r="D19" s="21">
        <v>2644756</v>
      </c>
      <c r="E19" s="58">
        <v>1278164.8700000001</v>
      </c>
      <c r="F19" s="59">
        <f t="shared" si="0"/>
        <v>1366591.13</v>
      </c>
    </row>
    <row r="20" spans="1:6" ht="21" x14ac:dyDescent="0.25">
      <c r="A20" s="18" t="s">
        <v>160</v>
      </c>
      <c r="B20" s="57" t="s">
        <v>148</v>
      </c>
      <c r="C20" s="20" t="s">
        <v>161</v>
      </c>
      <c r="D20" s="21">
        <v>46275464</v>
      </c>
      <c r="E20" s="58">
        <v>22913402.940000001</v>
      </c>
      <c r="F20" s="59">
        <f t="shared" si="0"/>
        <v>23362061.059999999</v>
      </c>
    </row>
    <row r="21" spans="1:6" ht="13.2" x14ac:dyDescent="0.25">
      <c r="A21" s="18" t="s">
        <v>162</v>
      </c>
      <c r="B21" s="57" t="s">
        <v>148</v>
      </c>
      <c r="C21" s="20" t="s">
        <v>163</v>
      </c>
      <c r="D21" s="21">
        <v>35910334</v>
      </c>
      <c r="E21" s="58">
        <v>17560759.460000001</v>
      </c>
      <c r="F21" s="59">
        <f t="shared" si="0"/>
        <v>18349574.539999999</v>
      </c>
    </row>
    <row r="22" spans="1:6" ht="21" x14ac:dyDescent="0.25">
      <c r="A22" s="18" t="s">
        <v>164</v>
      </c>
      <c r="B22" s="57" t="s">
        <v>148</v>
      </c>
      <c r="C22" s="20" t="s">
        <v>165</v>
      </c>
      <c r="D22" s="21">
        <v>114239</v>
      </c>
      <c r="E22" s="58">
        <v>114239</v>
      </c>
      <c r="F22" s="59" t="str">
        <f t="shared" si="0"/>
        <v>-</v>
      </c>
    </row>
    <row r="23" spans="1:6" ht="41.4" x14ac:dyDescent="0.25">
      <c r="A23" s="18" t="s">
        <v>166</v>
      </c>
      <c r="B23" s="57" t="s">
        <v>148</v>
      </c>
      <c r="C23" s="20" t="s">
        <v>167</v>
      </c>
      <c r="D23" s="21">
        <v>1320000</v>
      </c>
      <c r="E23" s="58">
        <v>570000</v>
      </c>
      <c r="F23" s="59">
        <f t="shared" si="0"/>
        <v>750000</v>
      </c>
    </row>
    <row r="24" spans="1:6" ht="31.2" x14ac:dyDescent="0.25">
      <c r="A24" s="18" t="s">
        <v>168</v>
      </c>
      <c r="B24" s="57" t="s">
        <v>148</v>
      </c>
      <c r="C24" s="20" t="s">
        <v>169</v>
      </c>
      <c r="D24" s="21">
        <v>8930891</v>
      </c>
      <c r="E24" s="58">
        <v>4668404.4800000004</v>
      </c>
      <c r="F24" s="59">
        <f t="shared" si="0"/>
        <v>4262486.5199999996</v>
      </c>
    </row>
    <row r="25" spans="1:6" ht="21" x14ac:dyDescent="0.25">
      <c r="A25" s="18" t="s">
        <v>170</v>
      </c>
      <c r="B25" s="57" t="s">
        <v>148</v>
      </c>
      <c r="C25" s="20" t="s">
        <v>171</v>
      </c>
      <c r="D25" s="21">
        <v>16766070.960000001</v>
      </c>
      <c r="E25" s="58">
        <v>9305351.7200000007</v>
      </c>
      <c r="F25" s="59">
        <f t="shared" si="0"/>
        <v>7460719.2400000002</v>
      </c>
    </row>
    <row r="26" spans="1:6" ht="21" x14ac:dyDescent="0.25">
      <c r="A26" s="18" t="s">
        <v>172</v>
      </c>
      <c r="B26" s="57" t="s">
        <v>148</v>
      </c>
      <c r="C26" s="20" t="s">
        <v>173</v>
      </c>
      <c r="D26" s="21">
        <v>16766070.960000001</v>
      </c>
      <c r="E26" s="58">
        <v>9305351.7200000007</v>
      </c>
      <c r="F26" s="59">
        <f t="shared" si="0"/>
        <v>7460719.2400000002</v>
      </c>
    </row>
    <row r="27" spans="1:6" ht="21" x14ac:dyDescent="0.25">
      <c r="A27" s="18" t="s">
        <v>174</v>
      </c>
      <c r="B27" s="57" t="s">
        <v>148</v>
      </c>
      <c r="C27" s="20" t="s">
        <v>175</v>
      </c>
      <c r="D27" s="21">
        <v>2392870.04</v>
      </c>
      <c r="E27" s="58">
        <v>1387727.9</v>
      </c>
      <c r="F27" s="59">
        <f t="shared" si="0"/>
        <v>1005142.1400000001</v>
      </c>
    </row>
    <row r="28" spans="1:6" ht="13.2" x14ac:dyDescent="0.25">
      <c r="A28" s="18" t="s">
        <v>176</v>
      </c>
      <c r="B28" s="57" t="s">
        <v>148</v>
      </c>
      <c r="C28" s="20" t="s">
        <v>177</v>
      </c>
      <c r="D28" s="21">
        <v>13898200.92</v>
      </c>
      <c r="E28" s="58">
        <v>7808374.8499999996</v>
      </c>
      <c r="F28" s="59">
        <f t="shared" si="0"/>
        <v>6089826.0700000003</v>
      </c>
    </row>
    <row r="29" spans="1:6" ht="13.2" x14ac:dyDescent="0.25">
      <c r="A29" s="18" t="s">
        <v>178</v>
      </c>
      <c r="B29" s="57" t="s">
        <v>148</v>
      </c>
      <c r="C29" s="20" t="s">
        <v>179</v>
      </c>
      <c r="D29" s="21">
        <v>475000</v>
      </c>
      <c r="E29" s="58">
        <v>109248.97</v>
      </c>
      <c r="F29" s="59">
        <f t="shared" si="0"/>
        <v>365751.03</v>
      </c>
    </row>
    <row r="30" spans="1:6" ht="13.2" x14ac:dyDescent="0.25">
      <c r="A30" s="18" t="s">
        <v>180</v>
      </c>
      <c r="B30" s="57" t="s">
        <v>148</v>
      </c>
      <c r="C30" s="20" t="s">
        <v>181</v>
      </c>
      <c r="D30" s="21">
        <v>130000</v>
      </c>
      <c r="E30" s="58">
        <v>40000</v>
      </c>
      <c r="F30" s="59">
        <f t="shared" si="0"/>
        <v>90000</v>
      </c>
    </row>
    <row r="31" spans="1:6" ht="13.2" x14ac:dyDescent="0.25">
      <c r="A31" s="18" t="s">
        <v>182</v>
      </c>
      <c r="B31" s="57" t="s">
        <v>148</v>
      </c>
      <c r="C31" s="20" t="s">
        <v>183</v>
      </c>
      <c r="D31" s="21">
        <v>130000</v>
      </c>
      <c r="E31" s="58">
        <v>40000</v>
      </c>
      <c r="F31" s="59">
        <f t="shared" si="0"/>
        <v>90000</v>
      </c>
    </row>
    <row r="32" spans="1:6" ht="13.2" x14ac:dyDescent="0.25">
      <c r="A32" s="18" t="s">
        <v>184</v>
      </c>
      <c r="B32" s="57" t="s">
        <v>148</v>
      </c>
      <c r="C32" s="20" t="s">
        <v>185</v>
      </c>
      <c r="D32" s="21">
        <v>869509.04</v>
      </c>
      <c r="E32" s="58">
        <v>461918.54</v>
      </c>
      <c r="F32" s="59">
        <f t="shared" si="0"/>
        <v>407590.50000000006</v>
      </c>
    </row>
    <row r="33" spans="1:6" ht="13.2" x14ac:dyDescent="0.25">
      <c r="A33" s="18" t="s">
        <v>186</v>
      </c>
      <c r="B33" s="57" t="s">
        <v>148</v>
      </c>
      <c r="C33" s="20" t="s">
        <v>187</v>
      </c>
      <c r="D33" s="21">
        <v>869509.04</v>
      </c>
      <c r="E33" s="58">
        <v>461918.54</v>
      </c>
      <c r="F33" s="59">
        <f t="shared" si="0"/>
        <v>407590.50000000006</v>
      </c>
    </row>
    <row r="34" spans="1:6" ht="13.2" x14ac:dyDescent="0.25">
      <c r="A34" s="18" t="s">
        <v>188</v>
      </c>
      <c r="B34" s="57" t="s">
        <v>148</v>
      </c>
      <c r="C34" s="20" t="s">
        <v>189</v>
      </c>
      <c r="D34" s="21">
        <v>474600</v>
      </c>
      <c r="E34" s="58">
        <v>66138.59</v>
      </c>
      <c r="F34" s="59">
        <f t="shared" si="0"/>
        <v>408461.41000000003</v>
      </c>
    </row>
    <row r="35" spans="1:6" ht="13.2" x14ac:dyDescent="0.25">
      <c r="A35" s="18" t="s">
        <v>190</v>
      </c>
      <c r="B35" s="57" t="s">
        <v>148</v>
      </c>
      <c r="C35" s="20" t="s">
        <v>191</v>
      </c>
      <c r="D35" s="21">
        <v>40000</v>
      </c>
      <c r="E35" s="58">
        <v>40000</v>
      </c>
      <c r="F35" s="59" t="str">
        <f t="shared" si="0"/>
        <v>-</v>
      </c>
    </row>
    <row r="36" spans="1:6" ht="21" x14ac:dyDescent="0.25">
      <c r="A36" s="18" t="s">
        <v>192</v>
      </c>
      <c r="B36" s="57" t="s">
        <v>148</v>
      </c>
      <c r="C36" s="20" t="s">
        <v>193</v>
      </c>
      <c r="D36" s="21">
        <v>40000</v>
      </c>
      <c r="E36" s="58">
        <v>40000</v>
      </c>
      <c r="F36" s="59" t="str">
        <f t="shared" si="0"/>
        <v>-</v>
      </c>
    </row>
    <row r="37" spans="1:6" ht="13.2" x14ac:dyDescent="0.25">
      <c r="A37" s="18" t="s">
        <v>194</v>
      </c>
      <c r="B37" s="57" t="s">
        <v>148</v>
      </c>
      <c r="C37" s="20" t="s">
        <v>195</v>
      </c>
      <c r="D37" s="21">
        <v>34000</v>
      </c>
      <c r="E37" s="58">
        <v>26138.59</v>
      </c>
      <c r="F37" s="59">
        <f t="shared" si="0"/>
        <v>7861.41</v>
      </c>
    </row>
    <row r="38" spans="1:6" ht="13.2" x14ac:dyDescent="0.25">
      <c r="A38" s="18" t="s">
        <v>196</v>
      </c>
      <c r="B38" s="57" t="s">
        <v>148</v>
      </c>
      <c r="C38" s="20" t="s">
        <v>197</v>
      </c>
      <c r="D38" s="21">
        <v>34000</v>
      </c>
      <c r="E38" s="58">
        <v>26138.59</v>
      </c>
      <c r="F38" s="59">
        <f t="shared" si="0"/>
        <v>7861.41</v>
      </c>
    </row>
    <row r="39" spans="1:6" ht="13.2" x14ac:dyDescent="0.25">
      <c r="A39" s="18" t="s">
        <v>198</v>
      </c>
      <c r="B39" s="57" t="s">
        <v>148</v>
      </c>
      <c r="C39" s="20" t="s">
        <v>199</v>
      </c>
      <c r="D39" s="21">
        <v>400600</v>
      </c>
      <c r="E39" s="58" t="s">
        <v>31</v>
      </c>
      <c r="F39" s="59">
        <f t="shared" si="0"/>
        <v>400600</v>
      </c>
    </row>
    <row r="40" spans="1:6" ht="21" x14ac:dyDescent="0.25">
      <c r="A40" s="45" t="s">
        <v>200</v>
      </c>
      <c r="B40" s="46" t="s">
        <v>148</v>
      </c>
      <c r="C40" s="47" t="s">
        <v>201</v>
      </c>
      <c r="D40" s="48">
        <v>2998800</v>
      </c>
      <c r="E40" s="49">
        <v>1605437.67</v>
      </c>
      <c r="F40" s="50">
        <f t="shared" si="0"/>
        <v>1393362.33</v>
      </c>
    </row>
    <row r="41" spans="1:6" ht="41.4" x14ac:dyDescent="0.25">
      <c r="A41" s="18" t="s">
        <v>152</v>
      </c>
      <c r="B41" s="57" t="s">
        <v>148</v>
      </c>
      <c r="C41" s="20" t="s">
        <v>202</v>
      </c>
      <c r="D41" s="21">
        <v>2998800</v>
      </c>
      <c r="E41" s="58">
        <v>1605437.67</v>
      </c>
      <c r="F41" s="59">
        <f t="shared" si="0"/>
        <v>1393362.33</v>
      </c>
    </row>
    <row r="42" spans="1:6" ht="21" x14ac:dyDescent="0.25">
      <c r="A42" s="18" t="s">
        <v>160</v>
      </c>
      <c r="B42" s="57" t="s">
        <v>148</v>
      </c>
      <c r="C42" s="20" t="s">
        <v>203</v>
      </c>
      <c r="D42" s="21">
        <v>2998800</v>
      </c>
      <c r="E42" s="58">
        <v>1605437.67</v>
      </c>
      <c r="F42" s="59">
        <f t="shared" si="0"/>
        <v>1393362.33</v>
      </c>
    </row>
    <row r="43" spans="1:6" ht="13.2" x14ac:dyDescent="0.25">
      <c r="A43" s="18" t="s">
        <v>162</v>
      </c>
      <c r="B43" s="57" t="s">
        <v>148</v>
      </c>
      <c r="C43" s="20" t="s">
        <v>204</v>
      </c>
      <c r="D43" s="21">
        <v>2303226</v>
      </c>
      <c r="E43" s="58">
        <v>1278757.31</v>
      </c>
      <c r="F43" s="59">
        <f t="shared" si="0"/>
        <v>1024468.69</v>
      </c>
    </row>
    <row r="44" spans="1:6" ht="21" x14ac:dyDescent="0.25">
      <c r="A44" s="18" t="s">
        <v>164</v>
      </c>
      <c r="B44" s="57" t="s">
        <v>148</v>
      </c>
      <c r="C44" s="20" t="s">
        <v>205</v>
      </c>
      <c r="D44" s="21">
        <v>38999</v>
      </c>
      <c r="E44" s="58">
        <v>38999</v>
      </c>
      <c r="F44" s="59" t="str">
        <f t="shared" si="0"/>
        <v>-</v>
      </c>
    </row>
    <row r="45" spans="1:6" ht="31.2" x14ac:dyDescent="0.25">
      <c r="A45" s="18" t="s">
        <v>168</v>
      </c>
      <c r="B45" s="57" t="s">
        <v>148</v>
      </c>
      <c r="C45" s="20" t="s">
        <v>206</v>
      </c>
      <c r="D45" s="21">
        <v>656575</v>
      </c>
      <c r="E45" s="58">
        <v>287681.36</v>
      </c>
      <c r="F45" s="59">
        <f t="shared" si="0"/>
        <v>368893.64</v>
      </c>
    </row>
    <row r="46" spans="1:6" ht="31.2" x14ac:dyDescent="0.25">
      <c r="A46" s="45" t="s">
        <v>207</v>
      </c>
      <c r="B46" s="46" t="s">
        <v>148</v>
      </c>
      <c r="C46" s="47" t="s">
        <v>208</v>
      </c>
      <c r="D46" s="48">
        <v>4660304</v>
      </c>
      <c r="E46" s="49">
        <v>2284005.06</v>
      </c>
      <c r="F46" s="50">
        <f t="shared" si="0"/>
        <v>2376298.94</v>
      </c>
    </row>
    <row r="47" spans="1:6" ht="41.4" x14ac:dyDescent="0.25">
      <c r="A47" s="18" t="s">
        <v>152</v>
      </c>
      <c r="B47" s="57" t="s">
        <v>148</v>
      </c>
      <c r="C47" s="20" t="s">
        <v>209</v>
      </c>
      <c r="D47" s="21">
        <v>3225304</v>
      </c>
      <c r="E47" s="58">
        <v>1561808.07</v>
      </c>
      <c r="F47" s="59">
        <f t="shared" si="0"/>
        <v>1663495.93</v>
      </c>
    </row>
    <row r="48" spans="1:6" ht="21" x14ac:dyDescent="0.25">
      <c r="A48" s="18" t="s">
        <v>160</v>
      </c>
      <c r="B48" s="57" t="s">
        <v>148</v>
      </c>
      <c r="C48" s="20" t="s">
        <v>210</v>
      </c>
      <c r="D48" s="21">
        <v>3225304</v>
      </c>
      <c r="E48" s="58">
        <v>1561808.07</v>
      </c>
      <c r="F48" s="59">
        <f t="shared" si="0"/>
        <v>1663495.93</v>
      </c>
    </row>
    <row r="49" spans="1:6" ht="13.2" x14ac:dyDescent="0.25">
      <c r="A49" s="18" t="s">
        <v>162</v>
      </c>
      <c r="B49" s="57" t="s">
        <v>148</v>
      </c>
      <c r="C49" s="20" t="s">
        <v>211</v>
      </c>
      <c r="D49" s="21">
        <v>1463368</v>
      </c>
      <c r="E49" s="58">
        <v>801061.56</v>
      </c>
      <c r="F49" s="59">
        <f t="shared" si="0"/>
        <v>662306.43999999994</v>
      </c>
    </row>
    <row r="50" spans="1:6" ht="41.4" x14ac:dyDescent="0.25">
      <c r="A50" s="18" t="s">
        <v>166</v>
      </c>
      <c r="B50" s="57" t="s">
        <v>148</v>
      </c>
      <c r="C50" s="20" t="s">
        <v>212</v>
      </c>
      <c r="D50" s="21">
        <v>1320000</v>
      </c>
      <c r="E50" s="58">
        <v>570000</v>
      </c>
      <c r="F50" s="59">
        <f t="shared" si="0"/>
        <v>750000</v>
      </c>
    </row>
    <row r="51" spans="1:6" ht="31.2" x14ac:dyDescent="0.25">
      <c r="A51" s="18" t="s">
        <v>168</v>
      </c>
      <c r="B51" s="57" t="s">
        <v>148</v>
      </c>
      <c r="C51" s="20" t="s">
        <v>213</v>
      </c>
      <c r="D51" s="21">
        <v>441936</v>
      </c>
      <c r="E51" s="58">
        <v>190746.51</v>
      </c>
      <c r="F51" s="59">
        <f t="shared" si="0"/>
        <v>251189.49</v>
      </c>
    </row>
    <row r="52" spans="1:6" ht="21" x14ac:dyDescent="0.25">
      <c r="A52" s="18" t="s">
        <v>170</v>
      </c>
      <c r="B52" s="57" t="s">
        <v>148</v>
      </c>
      <c r="C52" s="20" t="s">
        <v>214</v>
      </c>
      <c r="D52" s="21">
        <v>1380616.96</v>
      </c>
      <c r="E52" s="58">
        <v>667813.94999999995</v>
      </c>
      <c r="F52" s="59">
        <f t="shared" si="0"/>
        <v>712803.01</v>
      </c>
    </row>
    <row r="53" spans="1:6" ht="21" x14ac:dyDescent="0.25">
      <c r="A53" s="18" t="s">
        <v>172</v>
      </c>
      <c r="B53" s="57" t="s">
        <v>148</v>
      </c>
      <c r="C53" s="20" t="s">
        <v>215</v>
      </c>
      <c r="D53" s="21">
        <v>1380616.96</v>
      </c>
      <c r="E53" s="58">
        <v>667813.94999999995</v>
      </c>
      <c r="F53" s="59">
        <f t="shared" si="0"/>
        <v>712803.01</v>
      </c>
    </row>
    <row r="54" spans="1:6" ht="21" x14ac:dyDescent="0.25">
      <c r="A54" s="18" t="s">
        <v>174</v>
      </c>
      <c r="B54" s="57" t="s">
        <v>148</v>
      </c>
      <c r="C54" s="20" t="s">
        <v>216</v>
      </c>
      <c r="D54" s="21">
        <v>88870.04</v>
      </c>
      <c r="E54" s="58">
        <v>1759</v>
      </c>
      <c r="F54" s="59">
        <f t="shared" si="0"/>
        <v>87111.039999999994</v>
      </c>
    </row>
    <row r="55" spans="1:6" ht="13.2" x14ac:dyDescent="0.25">
      <c r="A55" s="18" t="s">
        <v>176</v>
      </c>
      <c r="B55" s="57" t="s">
        <v>148</v>
      </c>
      <c r="C55" s="20" t="s">
        <v>217</v>
      </c>
      <c r="D55" s="21">
        <v>1291746.92</v>
      </c>
      <c r="E55" s="58">
        <v>666054.94999999995</v>
      </c>
      <c r="F55" s="59">
        <f t="shared" si="0"/>
        <v>625691.97</v>
      </c>
    </row>
    <row r="56" spans="1:6" ht="13.2" x14ac:dyDescent="0.25">
      <c r="A56" s="18" t="s">
        <v>184</v>
      </c>
      <c r="B56" s="57" t="s">
        <v>148</v>
      </c>
      <c r="C56" s="20" t="s">
        <v>218</v>
      </c>
      <c r="D56" s="21">
        <v>54383.040000000001</v>
      </c>
      <c r="E56" s="58">
        <v>54383.040000000001</v>
      </c>
      <c r="F56" s="59" t="str">
        <f t="shared" si="0"/>
        <v>-</v>
      </c>
    </row>
    <row r="57" spans="1:6" ht="13.2" x14ac:dyDescent="0.25">
      <c r="A57" s="18" t="s">
        <v>186</v>
      </c>
      <c r="B57" s="57" t="s">
        <v>148</v>
      </c>
      <c r="C57" s="20" t="s">
        <v>219</v>
      </c>
      <c r="D57" s="21">
        <v>54383.040000000001</v>
      </c>
      <c r="E57" s="58">
        <v>54383.040000000001</v>
      </c>
      <c r="F57" s="59" t="str">
        <f t="shared" si="0"/>
        <v>-</v>
      </c>
    </row>
    <row r="58" spans="1:6" ht="41.4" x14ac:dyDescent="0.25">
      <c r="A58" s="45" t="s">
        <v>220</v>
      </c>
      <c r="B58" s="46" t="s">
        <v>148</v>
      </c>
      <c r="C58" s="47" t="s">
        <v>221</v>
      </c>
      <c r="D58" s="48">
        <v>45429560</v>
      </c>
      <c r="E58" s="49">
        <v>22697214.370000001</v>
      </c>
      <c r="F58" s="50">
        <f t="shared" si="0"/>
        <v>22732345.629999999</v>
      </c>
    </row>
    <row r="59" spans="1:6" ht="41.4" x14ac:dyDescent="0.25">
      <c r="A59" s="18" t="s">
        <v>152</v>
      </c>
      <c r="B59" s="57" t="s">
        <v>148</v>
      </c>
      <c r="C59" s="20" t="s">
        <v>222</v>
      </c>
      <c r="D59" s="21">
        <v>40051360</v>
      </c>
      <c r="E59" s="58">
        <v>19746157.199999999</v>
      </c>
      <c r="F59" s="59">
        <f t="shared" si="0"/>
        <v>20305202.800000001</v>
      </c>
    </row>
    <row r="60" spans="1:6" ht="21" x14ac:dyDescent="0.25">
      <c r="A60" s="18" t="s">
        <v>160</v>
      </c>
      <c r="B60" s="57" t="s">
        <v>148</v>
      </c>
      <c r="C60" s="20" t="s">
        <v>223</v>
      </c>
      <c r="D60" s="21">
        <v>40051360</v>
      </c>
      <c r="E60" s="58">
        <v>19746157.199999999</v>
      </c>
      <c r="F60" s="59">
        <f t="shared" si="0"/>
        <v>20305202.800000001</v>
      </c>
    </row>
    <row r="61" spans="1:6" ht="13.2" x14ac:dyDescent="0.25">
      <c r="A61" s="18" t="s">
        <v>162</v>
      </c>
      <c r="B61" s="57" t="s">
        <v>148</v>
      </c>
      <c r="C61" s="20" t="s">
        <v>224</v>
      </c>
      <c r="D61" s="21">
        <v>32143740</v>
      </c>
      <c r="E61" s="58">
        <v>15480940.59</v>
      </c>
      <c r="F61" s="59">
        <f t="shared" si="0"/>
        <v>16662799.41</v>
      </c>
    </row>
    <row r="62" spans="1:6" ht="21" x14ac:dyDescent="0.25">
      <c r="A62" s="18" t="s">
        <v>164</v>
      </c>
      <c r="B62" s="57" t="s">
        <v>148</v>
      </c>
      <c r="C62" s="20" t="s">
        <v>225</v>
      </c>
      <c r="D62" s="21">
        <v>75240</v>
      </c>
      <c r="E62" s="58">
        <v>75240</v>
      </c>
      <c r="F62" s="59" t="str">
        <f t="shared" si="0"/>
        <v>-</v>
      </c>
    </row>
    <row r="63" spans="1:6" ht="31.2" x14ac:dyDescent="0.25">
      <c r="A63" s="18" t="s">
        <v>168</v>
      </c>
      <c r="B63" s="57" t="s">
        <v>148</v>
      </c>
      <c r="C63" s="20" t="s">
        <v>226</v>
      </c>
      <c r="D63" s="21">
        <v>7832380</v>
      </c>
      <c r="E63" s="58">
        <v>4189976.61</v>
      </c>
      <c r="F63" s="59">
        <f t="shared" si="0"/>
        <v>3642403.39</v>
      </c>
    </row>
    <row r="64" spans="1:6" ht="21" x14ac:dyDescent="0.25">
      <c r="A64" s="18" t="s">
        <v>170</v>
      </c>
      <c r="B64" s="57" t="s">
        <v>148</v>
      </c>
      <c r="C64" s="20" t="s">
        <v>227</v>
      </c>
      <c r="D64" s="21">
        <v>4553074</v>
      </c>
      <c r="E64" s="58">
        <v>2540521.67</v>
      </c>
      <c r="F64" s="59">
        <f t="shared" si="0"/>
        <v>2012552.33</v>
      </c>
    </row>
    <row r="65" spans="1:6" ht="21" x14ac:dyDescent="0.25">
      <c r="A65" s="18" t="s">
        <v>172</v>
      </c>
      <c r="B65" s="57" t="s">
        <v>148</v>
      </c>
      <c r="C65" s="20" t="s">
        <v>228</v>
      </c>
      <c r="D65" s="21">
        <v>4553074</v>
      </c>
      <c r="E65" s="58">
        <v>2540521.67</v>
      </c>
      <c r="F65" s="59">
        <f t="shared" si="0"/>
        <v>2012552.33</v>
      </c>
    </row>
    <row r="66" spans="1:6" ht="21" x14ac:dyDescent="0.25">
      <c r="A66" s="18" t="s">
        <v>174</v>
      </c>
      <c r="B66" s="57" t="s">
        <v>148</v>
      </c>
      <c r="C66" s="20" t="s">
        <v>229</v>
      </c>
      <c r="D66" s="21">
        <v>1219000</v>
      </c>
      <c r="E66" s="58">
        <v>834191.45</v>
      </c>
      <c r="F66" s="59">
        <f t="shared" si="0"/>
        <v>384808.55000000005</v>
      </c>
    </row>
    <row r="67" spans="1:6" ht="13.2" x14ac:dyDescent="0.25">
      <c r="A67" s="18" t="s">
        <v>176</v>
      </c>
      <c r="B67" s="57" t="s">
        <v>148</v>
      </c>
      <c r="C67" s="20" t="s">
        <v>230</v>
      </c>
      <c r="D67" s="21">
        <v>2859074</v>
      </c>
      <c r="E67" s="58">
        <v>1597081.25</v>
      </c>
      <c r="F67" s="59">
        <f t="shared" si="0"/>
        <v>1261992.75</v>
      </c>
    </row>
    <row r="68" spans="1:6" ht="13.2" x14ac:dyDescent="0.25">
      <c r="A68" s="18" t="s">
        <v>178</v>
      </c>
      <c r="B68" s="57" t="s">
        <v>148</v>
      </c>
      <c r="C68" s="20" t="s">
        <v>231</v>
      </c>
      <c r="D68" s="21">
        <v>475000</v>
      </c>
      <c r="E68" s="58">
        <v>109248.97</v>
      </c>
      <c r="F68" s="59">
        <f t="shared" si="0"/>
        <v>365751.03</v>
      </c>
    </row>
    <row r="69" spans="1:6" ht="13.2" x14ac:dyDescent="0.25">
      <c r="A69" s="18" t="s">
        <v>184</v>
      </c>
      <c r="B69" s="57" t="s">
        <v>148</v>
      </c>
      <c r="C69" s="20" t="s">
        <v>232</v>
      </c>
      <c r="D69" s="21">
        <v>815126</v>
      </c>
      <c r="E69" s="58">
        <v>407535.5</v>
      </c>
      <c r="F69" s="59">
        <f t="shared" si="0"/>
        <v>407590.5</v>
      </c>
    </row>
    <row r="70" spans="1:6" ht="13.2" x14ac:dyDescent="0.25">
      <c r="A70" s="18" t="s">
        <v>186</v>
      </c>
      <c r="B70" s="57" t="s">
        <v>148</v>
      </c>
      <c r="C70" s="20" t="s">
        <v>233</v>
      </c>
      <c r="D70" s="21">
        <v>815126</v>
      </c>
      <c r="E70" s="58">
        <v>407535.5</v>
      </c>
      <c r="F70" s="59">
        <f t="shared" si="0"/>
        <v>407590.5</v>
      </c>
    </row>
    <row r="71" spans="1:6" ht="13.2" x14ac:dyDescent="0.25">
      <c r="A71" s="18" t="s">
        <v>188</v>
      </c>
      <c r="B71" s="57" t="s">
        <v>148</v>
      </c>
      <c r="C71" s="20" t="s">
        <v>234</v>
      </c>
      <c r="D71" s="21">
        <v>10000</v>
      </c>
      <c r="E71" s="58">
        <v>3000</v>
      </c>
      <c r="F71" s="59">
        <f t="shared" si="0"/>
        <v>7000</v>
      </c>
    </row>
    <row r="72" spans="1:6" ht="13.2" x14ac:dyDescent="0.25">
      <c r="A72" s="18" t="s">
        <v>194</v>
      </c>
      <c r="B72" s="57" t="s">
        <v>148</v>
      </c>
      <c r="C72" s="20" t="s">
        <v>235</v>
      </c>
      <c r="D72" s="21">
        <v>10000</v>
      </c>
      <c r="E72" s="58">
        <v>3000</v>
      </c>
      <c r="F72" s="59">
        <f t="shared" si="0"/>
        <v>7000</v>
      </c>
    </row>
    <row r="73" spans="1:6" ht="13.2" x14ac:dyDescent="0.25">
      <c r="A73" s="18" t="s">
        <v>196</v>
      </c>
      <c r="B73" s="57" t="s">
        <v>148</v>
      </c>
      <c r="C73" s="20" t="s">
        <v>236</v>
      </c>
      <c r="D73" s="21">
        <v>10000</v>
      </c>
      <c r="E73" s="58">
        <v>3000</v>
      </c>
      <c r="F73" s="59">
        <f t="shared" si="0"/>
        <v>7000</v>
      </c>
    </row>
    <row r="74" spans="1:6" ht="13.2" x14ac:dyDescent="0.25">
      <c r="A74" s="45" t="s">
        <v>237</v>
      </c>
      <c r="B74" s="46" t="s">
        <v>148</v>
      </c>
      <c r="C74" s="47" t="s">
        <v>238</v>
      </c>
      <c r="D74" s="48">
        <v>400600</v>
      </c>
      <c r="E74" s="49" t="s">
        <v>31</v>
      </c>
      <c r="F74" s="50">
        <f t="shared" si="0"/>
        <v>400600</v>
      </c>
    </row>
    <row r="75" spans="1:6" ht="13.2" x14ac:dyDescent="0.25">
      <c r="A75" s="18" t="s">
        <v>188</v>
      </c>
      <c r="B75" s="57" t="s">
        <v>148</v>
      </c>
      <c r="C75" s="20" t="s">
        <v>239</v>
      </c>
      <c r="D75" s="21">
        <v>400600</v>
      </c>
      <c r="E75" s="58" t="s">
        <v>31</v>
      </c>
      <c r="F75" s="59">
        <f t="shared" si="0"/>
        <v>400600</v>
      </c>
    </row>
    <row r="76" spans="1:6" ht="13.2" x14ac:dyDescent="0.25">
      <c r="A76" s="18" t="s">
        <v>198</v>
      </c>
      <c r="B76" s="57" t="s">
        <v>148</v>
      </c>
      <c r="C76" s="20" t="s">
        <v>240</v>
      </c>
      <c r="D76" s="21">
        <v>400600</v>
      </c>
      <c r="E76" s="58" t="s">
        <v>31</v>
      </c>
      <c r="F76" s="59">
        <f t="shared" si="0"/>
        <v>400600</v>
      </c>
    </row>
    <row r="77" spans="1:6" ht="13.2" x14ac:dyDescent="0.25">
      <c r="A77" s="45" t="s">
        <v>241</v>
      </c>
      <c r="B77" s="46" t="s">
        <v>148</v>
      </c>
      <c r="C77" s="47" t="s">
        <v>242</v>
      </c>
      <c r="D77" s="48">
        <v>22428608</v>
      </c>
      <c r="E77" s="49">
        <v>12066202.880000001</v>
      </c>
      <c r="F77" s="50">
        <f t="shared" si="0"/>
        <v>10362405.119999999</v>
      </c>
    </row>
    <row r="78" spans="1:6" ht="41.4" x14ac:dyDescent="0.25">
      <c r="A78" s="18" t="s">
        <v>152</v>
      </c>
      <c r="B78" s="57" t="s">
        <v>148</v>
      </c>
      <c r="C78" s="20" t="s">
        <v>243</v>
      </c>
      <c r="D78" s="21">
        <v>11402228</v>
      </c>
      <c r="E78" s="58">
        <v>5866048.1900000004</v>
      </c>
      <c r="F78" s="59">
        <f t="shared" si="0"/>
        <v>5536179.8099999996</v>
      </c>
    </row>
    <row r="79" spans="1:6" ht="13.2" x14ac:dyDescent="0.25">
      <c r="A79" s="18" t="s">
        <v>154</v>
      </c>
      <c r="B79" s="57" t="s">
        <v>148</v>
      </c>
      <c r="C79" s="20" t="s">
        <v>244</v>
      </c>
      <c r="D79" s="21">
        <v>11402228</v>
      </c>
      <c r="E79" s="58">
        <v>5866048.1900000004</v>
      </c>
      <c r="F79" s="59">
        <f t="shared" ref="F79:F142" si="1">IF(OR(D79="-",IF(E79="-",0,E79)&gt;=IF(D79="-",0,D79)),"-",IF(D79="-",0,D79)-IF(E79="-",0,E79))</f>
        <v>5536179.8099999996</v>
      </c>
    </row>
    <row r="80" spans="1:6" ht="13.2" x14ac:dyDescent="0.25">
      <c r="A80" s="18" t="s">
        <v>156</v>
      </c>
      <c r="B80" s="57" t="s">
        <v>148</v>
      </c>
      <c r="C80" s="20" t="s">
        <v>245</v>
      </c>
      <c r="D80" s="21">
        <v>8757472</v>
      </c>
      <c r="E80" s="58">
        <v>4587883.32</v>
      </c>
      <c r="F80" s="59">
        <f t="shared" si="1"/>
        <v>4169588.6799999997</v>
      </c>
    </row>
    <row r="81" spans="1:6" ht="31.2" x14ac:dyDescent="0.25">
      <c r="A81" s="18" t="s">
        <v>158</v>
      </c>
      <c r="B81" s="57" t="s">
        <v>148</v>
      </c>
      <c r="C81" s="20" t="s">
        <v>246</v>
      </c>
      <c r="D81" s="21">
        <v>2644756</v>
      </c>
      <c r="E81" s="58">
        <v>1278164.8700000001</v>
      </c>
      <c r="F81" s="59">
        <f t="shared" si="1"/>
        <v>1366591.13</v>
      </c>
    </row>
    <row r="82" spans="1:6" ht="21" x14ac:dyDescent="0.25">
      <c r="A82" s="18" t="s">
        <v>170</v>
      </c>
      <c r="B82" s="57" t="s">
        <v>148</v>
      </c>
      <c r="C82" s="20" t="s">
        <v>247</v>
      </c>
      <c r="D82" s="21">
        <v>10832380</v>
      </c>
      <c r="E82" s="58">
        <v>6097016.0999999996</v>
      </c>
      <c r="F82" s="59">
        <f t="shared" si="1"/>
        <v>4735363.9000000004</v>
      </c>
    </row>
    <row r="83" spans="1:6" ht="21" x14ac:dyDescent="0.25">
      <c r="A83" s="18" t="s">
        <v>172</v>
      </c>
      <c r="B83" s="57" t="s">
        <v>148</v>
      </c>
      <c r="C83" s="20" t="s">
        <v>248</v>
      </c>
      <c r="D83" s="21">
        <v>10832380</v>
      </c>
      <c r="E83" s="58">
        <v>6097016.0999999996</v>
      </c>
      <c r="F83" s="59">
        <f t="shared" si="1"/>
        <v>4735363.9000000004</v>
      </c>
    </row>
    <row r="84" spans="1:6" ht="21" x14ac:dyDescent="0.25">
      <c r="A84" s="18" t="s">
        <v>174</v>
      </c>
      <c r="B84" s="57" t="s">
        <v>148</v>
      </c>
      <c r="C84" s="20" t="s">
        <v>249</v>
      </c>
      <c r="D84" s="21">
        <v>1085000</v>
      </c>
      <c r="E84" s="58">
        <v>551777.44999999995</v>
      </c>
      <c r="F84" s="59">
        <f t="shared" si="1"/>
        <v>533222.55000000005</v>
      </c>
    </row>
    <row r="85" spans="1:6" ht="13.2" x14ac:dyDescent="0.25">
      <c r="A85" s="18" t="s">
        <v>176</v>
      </c>
      <c r="B85" s="57" t="s">
        <v>148</v>
      </c>
      <c r="C85" s="20" t="s">
        <v>250</v>
      </c>
      <c r="D85" s="21">
        <v>9747380</v>
      </c>
      <c r="E85" s="58">
        <v>5545238.6500000004</v>
      </c>
      <c r="F85" s="59">
        <f t="shared" si="1"/>
        <v>4202141.3499999996</v>
      </c>
    </row>
    <row r="86" spans="1:6" ht="13.2" x14ac:dyDescent="0.25">
      <c r="A86" s="18" t="s">
        <v>180</v>
      </c>
      <c r="B86" s="57" t="s">
        <v>148</v>
      </c>
      <c r="C86" s="20" t="s">
        <v>251</v>
      </c>
      <c r="D86" s="21">
        <v>130000</v>
      </c>
      <c r="E86" s="58">
        <v>40000</v>
      </c>
      <c r="F86" s="59">
        <f t="shared" si="1"/>
        <v>90000</v>
      </c>
    </row>
    <row r="87" spans="1:6" ht="13.2" x14ac:dyDescent="0.25">
      <c r="A87" s="18" t="s">
        <v>182</v>
      </c>
      <c r="B87" s="57" t="s">
        <v>148</v>
      </c>
      <c r="C87" s="20" t="s">
        <v>252</v>
      </c>
      <c r="D87" s="21">
        <v>130000</v>
      </c>
      <c r="E87" s="58">
        <v>40000</v>
      </c>
      <c r="F87" s="59">
        <f t="shared" si="1"/>
        <v>90000</v>
      </c>
    </row>
    <row r="88" spans="1:6" ht="13.2" x14ac:dyDescent="0.25">
      <c r="A88" s="18" t="s">
        <v>188</v>
      </c>
      <c r="B88" s="57" t="s">
        <v>148</v>
      </c>
      <c r="C88" s="20" t="s">
        <v>253</v>
      </c>
      <c r="D88" s="21">
        <v>64000</v>
      </c>
      <c r="E88" s="58">
        <v>63138.59</v>
      </c>
      <c r="F88" s="59">
        <f t="shared" si="1"/>
        <v>861.41000000000349</v>
      </c>
    </row>
    <row r="89" spans="1:6" ht="13.2" x14ac:dyDescent="0.25">
      <c r="A89" s="18" t="s">
        <v>190</v>
      </c>
      <c r="B89" s="57" t="s">
        <v>148</v>
      </c>
      <c r="C89" s="20" t="s">
        <v>254</v>
      </c>
      <c r="D89" s="21">
        <v>40000</v>
      </c>
      <c r="E89" s="58">
        <v>40000</v>
      </c>
      <c r="F89" s="59" t="str">
        <f t="shared" si="1"/>
        <v>-</v>
      </c>
    </row>
    <row r="90" spans="1:6" ht="21" x14ac:dyDescent="0.25">
      <c r="A90" s="18" t="s">
        <v>192</v>
      </c>
      <c r="B90" s="57" t="s">
        <v>148</v>
      </c>
      <c r="C90" s="20" t="s">
        <v>255</v>
      </c>
      <c r="D90" s="21">
        <v>40000</v>
      </c>
      <c r="E90" s="58">
        <v>40000</v>
      </c>
      <c r="F90" s="59" t="str">
        <f t="shared" si="1"/>
        <v>-</v>
      </c>
    </row>
    <row r="91" spans="1:6" ht="13.2" x14ac:dyDescent="0.25">
      <c r="A91" s="18" t="s">
        <v>194</v>
      </c>
      <c r="B91" s="57" t="s">
        <v>148</v>
      </c>
      <c r="C91" s="20" t="s">
        <v>256</v>
      </c>
      <c r="D91" s="21">
        <v>24000</v>
      </c>
      <c r="E91" s="58">
        <v>23138.59</v>
      </c>
      <c r="F91" s="59">
        <f t="shared" si="1"/>
        <v>861.40999999999985</v>
      </c>
    </row>
    <row r="92" spans="1:6" ht="13.2" x14ac:dyDescent="0.25">
      <c r="A92" s="18" t="s">
        <v>196</v>
      </c>
      <c r="B92" s="57" t="s">
        <v>148</v>
      </c>
      <c r="C92" s="20" t="s">
        <v>257</v>
      </c>
      <c r="D92" s="21">
        <v>24000</v>
      </c>
      <c r="E92" s="58">
        <v>23138.59</v>
      </c>
      <c r="F92" s="59">
        <f t="shared" si="1"/>
        <v>861.40999999999985</v>
      </c>
    </row>
    <row r="93" spans="1:6" ht="13.2" x14ac:dyDescent="0.25">
      <c r="A93" s="45" t="s">
        <v>258</v>
      </c>
      <c r="B93" s="46" t="s">
        <v>148</v>
      </c>
      <c r="C93" s="47" t="s">
        <v>259</v>
      </c>
      <c r="D93" s="48">
        <v>594700</v>
      </c>
      <c r="E93" s="49">
        <v>298176.09999999998</v>
      </c>
      <c r="F93" s="50">
        <f t="shared" si="1"/>
        <v>296523.90000000002</v>
      </c>
    </row>
    <row r="94" spans="1:6" ht="41.4" x14ac:dyDescent="0.25">
      <c r="A94" s="18" t="s">
        <v>152</v>
      </c>
      <c r="B94" s="57" t="s">
        <v>148</v>
      </c>
      <c r="C94" s="20" t="s">
        <v>260</v>
      </c>
      <c r="D94" s="21">
        <v>594700</v>
      </c>
      <c r="E94" s="58">
        <v>298176.09999999998</v>
      </c>
      <c r="F94" s="59">
        <f t="shared" si="1"/>
        <v>296523.90000000002</v>
      </c>
    </row>
    <row r="95" spans="1:6" ht="21" x14ac:dyDescent="0.25">
      <c r="A95" s="18" t="s">
        <v>160</v>
      </c>
      <c r="B95" s="57" t="s">
        <v>148</v>
      </c>
      <c r="C95" s="20" t="s">
        <v>261</v>
      </c>
      <c r="D95" s="21">
        <v>594700</v>
      </c>
      <c r="E95" s="58">
        <v>298176.09999999998</v>
      </c>
      <c r="F95" s="59">
        <f t="shared" si="1"/>
        <v>296523.90000000002</v>
      </c>
    </row>
    <row r="96" spans="1:6" ht="13.2" x14ac:dyDescent="0.25">
      <c r="A96" s="18" t="s">
        <v>162</v>
      </c>
      <c r="B96" s="57" t="s">
        <v>148</v>
      </c>
      <c r="C96" s="20" t="s">
        <v>262</v>
      </c>
      <c r="D96" s="21">
        <v>456799.3</v>
      </c>
      <c r="E96" s="58">
        <v>233420.98</v>
      </c>
      <c r="F96" s="59">
        <f t="shared" si="1"/>
        <v>223378.31999999998</v>
      </c>
    </row>
    <row r="97" spans="1:6" ht="31.2" x14ac:dyDescent="0.25">
      <c r="A97" s="18" t="s">
        <v>168</v>
      </c>
      <c r="B97" s="57" t="s">
        <v>148</v>
      </c>
      <c r="C97" s="20" t="s">
        <v>263</v>
      </c>
      <c r="D97" s="21">
        <v>137900.70000000001</v>
      </c>
      <c r="E97" s="58">
        <v>64755.12</v>
      </c>
      <c r="F97" s="59">
        <f t="shared" si="1"/>
        <v>73145.580000000016</v>
      </c>
    </row>
    <row r="98" spans="1:6" ht="13.2" x14ac:dyDescent="0.25">
      <c r="A98" s="45" t="s">
        <v>264</v>
      </c>
      <c r="B98" s="46" t="s">
        <v>148</v>
      </c>
      <c r="C98" s="47" t="s">
        <v>265</v>
      </c>
      <c r="D98" s="48">
        <v>594700</v>
      </c>
      <c r="E98" s="49">
        <v>298176.09999999998</v>
      </c>
      <c r="F98" s="50">
        <f t="shared" si="1"/>
        <v>296523.90000000002</v>
      </c>
    </row>
    <row r="99" spans="1:6" ht="41.4" x14ac:dyDescent="0.25">
      <c r="A99" s="18" t="s">
        <v>152</v>
      </c>
      <c r="B99" s="57" t="s">
        <v>148</v>
      </c>
      <c r="C99" s="20" t="s">
        <v>266</v>
      </c>
      <c r="D99" s="21">
        <v>594700</v>
      </c>
      <c r="E99" s="58">
        <v>298176.09999999998</v>
      </c>
      <c r="F99" s="59">
        <f t="shared" si="1"/>
        <v>296523.90000000002</v>
      </c>
    </row>
    <row r="100" spans="1:6" ht="21" x14ac:dyDescent="0.25">
      <c r="A100" s="18" t="s">
        <v>160</v>
      </c>
      <c r="B100" s="57" t="s">
        <v>148</v>
      </c>
      <c r="C100" s="20" t="s">
        <v>267</v>
      </c>
      <c r="D100" s="21">
        <v>594700</v>
      </c>
      <c r="E100" s="58">
        <v>298176.09999999998</v>
      </c>
      <c r="F100" s="59">
        <f t="shared" si="1"/>
        <v>296523.90000000002</v>
      </c>
    </row>
    <row r="101" spans="1:6" ht="13.2" x14ac:dyDescent="0.25">
      <c r="A101" s="18" t="s">
        <v>162</v>
      </c>
      <c r="B101" s="57" t="s">
        <v>148</v>
      </c>
      <c r="C101" s="20" t="s">
        <v>268</v>
      </c>
      <c r="D101" s="21">
        <v>456799.3</v>
      </c>
      <c r="E101" s="58">
        <v>233420.98</v>
      </c>
      <c r="F101" s="59">
        <f t="shared" si="1"/>
        <v>223378.31999999998</v>
      </c>
    </row>
    <row r="102" spans="1:6" ht="31.2" x14ac:dyDescent="0.25">
      <c r="A102" s="18" t="s">
        <v>168</v>
      </c>
      <c r="B102" s="57" t="s">
        <v>148</v>
      </c>
      <c r="C102" s="20" t="s">
        <v>269</v>
      </c>
      <c r="D102" s="21">
        <v>137900.70000000001</v>
      </c>
      <c r="E102" s="58">
        <v>64755.12</v>
      </c>
      <c r="F102" s="59">
        <f t="shared" si="1"/>
        <v>73145.580000000016</v>
      </c>
    </row>
    <row r="103" spans="1:6" ht="21" x14ac:dyDescent="0.25">
      <c r="A103" s="45" t="s">
        <v>270</v>
      </c>
      <c r="B103" s="46" t="s">
        <v>148</v>
      </c>
      <c r="C103" s="47" t="s">
        <v>271</v>
      </c>
      <c r="D103" s="48">
        <v>16155060</v>
      </c>
      <c r="E103" s="49">
        <v>6986034.4000000004</v>
      </c>
      <c r="F103" s="50">
        <f t="shared" si="1"/>
        <v>9169025.5999999996</v>
      </c>
    </row>
    <row r="104" spans="1:6" ht="41.4" x14ac:dyDescent="0.25">
      <c r="A104" s="18" t="s">
        <v>152</v>
      </c>
      <c r="B104" s="57" t="s">
        <v>148</v>
      </c>
      <c r="C104" s="20" t="s">
        <v>272</v>
      </c>
      <c r="D104" s="21">
        <v>10259100</v>
      </c>
      <c r="E104" s="58">
        <v>4810506.8499999996</v>
      </c>
      <c r="F104" s="59">
        <f t="shared" si="1"/>
        <v>5448593.1500000004</v>
      </c>
    </row>
    <row r="105" spans="1:6" ht="13.2" x14ac:dyDescent="0.25">
      <c r="A105" s="18" t="s">
        <v>154</v>
      </c>
      <c r="B105" s="57" t="s">
        <v>148</v>
      </c>
      <c r="C105" s="20" t="s">
        <v>273</v>
      </c>
      <c r="D105" s="21">
        <v>10259100</v>
      </c>
      <c r="E105" s="58">
        <v>4810506.8499999996</v>
      </c>
      <c r="F105" s="59">
        <f t="shared" si="1"/>
        <v>5448593.1500000004</v>
      </c>
    </row>
    <row r="106" spans="1:6" ht="13.2" x14ac:dyDescent="0.25">
      <c r="A106" s="18" t="s">
        <v>156</v>
      </c>
      <c r="B106" s="57" t="s">
        <v>148</v>
      </c>
      <c r="C106" s="20" t="s">
        <v>274</v>
      </c>
      <c r="D106" s="21">
        <v>7953000</v>
      </c>
      <c r="E106" s="58">
        <v>3756054.83</v>
      </c>
      <c r="F106" s="59">
        <f t="shared" si="1"/>
        <v>4196945.17</v>
      </c>
    </row>
    <row r="107" spans="1:6" ht="31.2" x14ac:dyDescent="0.25">
      <c r="A107" s="18" t="s">
        <v>158</v>
      </c>
      <c r="B107" s="57" t="s">
        <v>148</v>
      </c>
      <c r="C107" s="20" t="s">
        <v>275</v>
      </c>
      <c r="D107" s="21">
        <v>2306100</v>
      </c>
      <c r="E107" s="58">
        <v>1054452.02</v>
      </c>
      <c r="F107" s="59">
        <f t="shared" si="1"/>
        <v>1251647.98</v>
      </c>
    </row>
    <row r="108" spans="1:6" ht="21" x14ac:dyDescent="0.25">
      <c r="A108" s="18" t="s">
        <v>170</v>
      </c>
      <c r="B108" s="57" t="s">
        <v>148</v>
      </c>
      <c r="C108" s="20" t="s">
        <v>276</v>
      </c>
      <c r="D108" s="21">
        <v>5894460</v>
      </c>
      <c r="E108" s="58">
        <v>2175527.5499999998</v>
      </c>
      <c r="F108" s="59">
        <f t="shared" si="1"/>
        <v>3718932.45</v>
      </c>
    </row>
    <row r="109" spans="1:6" ht="21" x14ac:dyDescent="0.25">
      <c r="A109" s="18" t="s">
        <v>172</v>
      </c>
      <c r="B109" s="57" t="s">
        <v>148</v>
      </c>
      <c r="C109" s="20" t="s">
        <v>277</v>
      </c>
      <c r="D109" s="21">
        <v>5894460</v>
      </c>
      <c r="E109" s="58">
        <v>2175527.5499999998</v>
      </c>
      <c r="F109" s="59">
        <f t="shared" si="1"/>
        <v>3718932.45</v>
      </c>
    </row>
    <row r="110" spans="1:6" ht="21" x14ac:dyDescent="0.25">
      <c r="A110" s="18" t="s">
        <v>174</v>
      </c>
      <c r="B110" s="57" t="s">
        <v>148</v>
      </c>
      <c r="C110" s="20" t="s">
        <v>278</v>
      </c>
      <c r="D110" s="21">
        <v>388300</v>
      </c>
      <c r="E110" s="58">
        <v>207480.29</v>
      </c>
      <c r="F110" s="59">
        <f t="shared" si="1"/>
        <v>180819.71</v>
      </c>
    </row>
    <row r="111" spans="1:6" ht="13.2" x14ac:dyDescent="0.25">
      <c r="A111" s="18" t="s">
        <v>176</v>
      </c>
      <c r="B111" s="57" t="s">
        <v>148</v>
      </c>
      <c r="C111" s="20" t="s">
        <v>279</v>
      </c>
      <c r="D111" s="21">
        <v>5506160</v>
      </c>
      <c r="E111" s="58">
        <v>1968047.26</v>
      </c>
      <c r="F111" s="59">
        <f t="shared" si="1"/>
        <v>3538112.74</v>
      </c>
    </row>
    <row r="112" spans="1:6" ht="13.2" x14ac:dyDescent="0.25">
      <c r="A112" s="18" t="s">
        <v>188</v>
      </c>
      <c r="B112" s="57" t="s">
        <v>148</v>
      </c>
      <c r="C112" s="20" t="s">
        <v>280</v>
      </c>
      <c r="D112" s="21">
        <v>1500</v>
      </c>
      <c r="E112" s="58" t="s">
        <v>31</v>
      </c>
      <c r="F112" s="59">
        <f t="shared" si="1"/>
        <v>1500</v>
      </c>
    </row>
    <row r="113" spans="1:6" ht="13.2" x14ac:dyDescent="0.25">
      <c r="A113" s="18" t="s">
        <v>194</v>
      </c>
      <c r="B113" s="57" t="s">
        <v>148</v>
      </c>
      <c r="C113" s="20" t="s">
        <v>281</v>
      </c>
      <c r="D113" s="21">
        <v>1500</v>
      </c>
      <c r="E113" s="58" t="s">
        <v>31</v>
      </c>
      <c r="F113" s="59">
        <f t="shared" si="1"/>
        <v>1500</v>
      </c>
    </row>
    <row r="114" spans="1:6" ht="13.2" x14ac:dyDescent="0.25">
      <c r="A114" s="18" t="s">
        <v>196</v>
      </c>
      <c r="B114" s="57" t="s">
        <v>148</v>
      </c>
      <c r="C114" s="20" t="s">
        <v>282</v>
      </c>
      <c r="D114" s="21">
        <v>1500</v>
      </c>
      <c r="E114" s="58" t="s">
        <v>31</v>
      </c>
      <c r="F114" s="59">
        <f t="shared" si="1"/>
        <v>1500</v>
      </c>
    </row>
    <row r="115" spans="1:6" ht="13.2" x14ac:dyDescent="0.25">
      <c r="A115" s="45" t="s">
        <v>283</v>
      </c>
      <c r="B115" s="46" t="s">
        <v>148</v>
      </c>
      <c r="C115" s="47" t="s">
        <v>284</v>
      </c>
      <c r="D115" s="48">
        <v>14620400</v>
      </c>
      <c r="E115" s="49">
        <v>6432700.4000000004</v>
      </c>
      <c r="F115" s="50">
        <f t="shared" si="1"/>
        <v>8187699.5999999996</v>
      </c>
    </row>
    <row r="116" spans="1:6" ht="41.4" x14ac:dyDescent="0.25">
      <c r="A116" s="18" t="s">
        <v>152</v>
      </c>
      <c r="B116" s="57" t="s">
        <v>148</v>
      </c>
      <c r="C116" s="20" t="s">
        <v>285</v>
      </c>
      <c r="D116" s="21">
        <v>10259100</v>
      </c>
      <c r="E116" s="58">
        <v>4810506.8499999996</v>
      </c>
      <c r="F116" s="59">
        <f t="shared" si="1"/>
        <v>5448593.1500000004</v>
      </c>
    </row>
    <row r="117" spans="1:6" ht="13.2" x14ac:dyDescent="0.25">
      <c r="A117" s="18" t="s">
        <v>154</v>
      </c>
      <c r="B117" s="57" t="s">
        <v>148</v>
      </c>
      <c r="C117" s="20" t="s">
        <v>286</v>
      </c>
      <c r="D117" s="21">
        <v>10259100</v>
      </c>
      <c r="E117" s="58">
        <v>4810506.8499999996</v>
      </c>
      <c r="F117" s="59">
        <f t="shared" si="1"/>
        <v>5448593.1500000004</v>
      </c>
    </row>
    <row r="118" spans="1:6" ht="13.2" x14ac:dyDescent="0.25">
      <c r="A118" s="18" t="s">
        <v>156</v>
      </c>
      <c r="B118" s="57" t="s">
        <v>148</v>
      </c>
      <c r="C118" s="20" t="s">
        <v>287</v>
      </c>
      <c r="D118" s="21">
        <v>7953000</v>
      </c>
      <c r="E118" s="58">
        <v>3756054.83</v>
      </c>
      <c r="F118" s="59">
        <f t="shared" si="1"/>
        <v>4196945.17</v>
      </c>
    </row>
    <row r="119" spans="1:6" ht="31.2" x14ac:dyDescent="0.25">
      <c r="A119" s="18" t="s">
        <v>158</v>
      </c>
      <c r="B119" s="57" t="s">
        <v>148</v>
      </c>
      <c r="C119" s="20" t="s">
        <v>288</v>
      </c>
      <c r="D119" s="21">
        <v>2306100</v>
      </c>
      <c r="E119" s="58">
        <v>1054452.02</v>
      </c>
      <c r="F119" s="59">
        <f t="shared" si="1"/>
        <v>1251647.98</v>
      </c>
    </row>
    <row r="120" spans="1:6" ht="21" x14ac:dyDescent="0.25">
      <c r="A120" s="18" t="s">
        <v>170</v>
      </c>
      <c r="B120" s="57" t="s">
        <v>148</v>
      </c>
      <c r="C120" s="20" t="s">
        <v>289</v>
      </c>
      <c r="D120" s="21">
        <v>4359800</v>
      </c>
      <c r="E120" s="58">
        <v>1622193.55</v>
      </c>
      <c r="F120" s="59">
        <f t="shared" si="1"/>
        <v>2737606.45</v>
      </c>
    </row>
    <row r="121" spans="1:6" ht="21" x14ac:dyDescent="0.25">
      <c r="A121" s="18" t="s">
        <v>172</v>
      </c>
      <c r="B121" s="57" t="s">
        <v>148</v>
      </c>
      <c r="C121" s="20" t="s">
        <v>290</v>
      </c>
      <c r="D121" s="21">
        <v>4359800</v>
      </c>
      <c r="E121" s="58">
        <v>1622193.55</v>
      </c>
      <c r="F121" s="59">
        <f t="shared" si="1"/>
        <v>2737606.45</v>
      </c>
    </row>
    <row r="122" spans="1:6" ht="21" x14ac:dyDescent="0.25">
      <c r="A122" s="18" t="s">
        <v>174</v>
      </c>
      <c r="B122" s="57" t="s">
        <v>148</v>
      </c>
      <c r="C122" s="20" t="s">
        <v>291</v>
      </c>
      <c r="D122" s="21">
        <v>388300</v>
      </c>
      <c r="E122" s="58">
        <v>207480.29</v>
      </c>
      <c r="F122" s="59">
        <f t="shared" si="1"/>
        <v>180819.71</v>
      </c>
    </row>
    <row r="123" spans="1:6" ht="13.2" x14ac:dyDescent="0.25">
      <c r="A123" s="18" t="s">
        <v>176</v>
      </c>
      <c r="B123" s="57" t="s">
        <v>148</v>
      </c>
      <c r="C123" s="20" t="s">
        <v>292</v>
      </c>
      <c r="D123" s="21">
        <v>3971500</v>
      </c>
      <c r="E123" s="58">
        <v>1414713.26</v>
      </c>
      <c r="F123" s="59">
        <f t="shared" si="1"/>
        <v>2556786.7400000002</v>
      </c>
    </row>
    <row r="124" spans="1:6" ht="13.2" x14ac:dyDescent="0.25">
      <c r="A124" s="18" t="s">
        <v>188</v>
      </c>
      <c r="B124" s="57" t="s">
        <v>148</v>
      </c>
      <c r="C124" s="20" t="s">
        <v>293</v>
      </c>
      <c r="D124" s="21">
        <v>1500</v>
      </c>
      <c r="E124" s="58" t="s">
        <v>31</v>
      </c>
      <c r="F124" s="59">
        <f t="shared" si="1"/>
        <v>1500</v>
      </c>
    </row>
    <row r="125" spans="1:6" ht="13.2" x14ac:dyDescent="0.25">
      <c r="A125" s="18" t="s">
        <v>194</v>
      </c>
      <c r="B125" s="57" t="s">
        <v>148</v>
      </c>
      <c r="C125" s="20" t="s">
        <v>294</v>
      </c>
      <c r="D125" s="21">
        <v>1500</v>
      </c>
      <c r="E125" s="58" t="s">
        <v>31</v>
      </c>
      <c r="F125" s="59">
        <f t="shared" si="1"/>
        <v>1500</v>
      </c>
    </row>
    <row r="126" spans="1:6" ht="13.2" x14ac:dyDescent="0.25">
      <c r="A126" s="18" t="s">
        <v>196</v>
      </c>
      <c r="B126" s="57" t="s">
        <v>148</v>
      </c>
      <c r="C126" s="20" t="s">
        <v>295</v>
      </c>
      <c r="D126" s="21">
        <v>1500</v>
      </c>
      <c r="E126" s="58" t="s">
        <v>31</v>
      </c>
      <c r="F126" s="59">
        <f t="shared" si="1"/>
        <v>1500</v>
      </c>
    </row>
    <row r="127" spans="1:6" ht="31.2" x14ac:dyDescent="0.25">
      <c r="A127" s="45" t="s">
        <v>296</v>
      </c>
      <c r="B127" s="46" t="s">
        <v>148</v>
      </c>
      <c r="C127" s="47" t="s">
        <v>297</v>
      </c>
      <c r="D127" s="48">
        <v>1524100</v>
      </c>
      <c r="E127" s="49">
        <v>553334</v>
      </c>
      <c r="F127" s="50">
        <f t="shared" si="1"/>
        <v>970766</v>
      </c>
    </row>
    <row r="128" spans="1:6" ht="21" x14ac:dyDescent="0.25">
      <c r="A128" s="18" t="s">
        <v>170</v>
      </c>
      <c r="B128" s="57" t="s">
        <v>148</v>
      </c>
      <c r="C128" s="20" t="s">
        <v>298</v>
      </c>
      <c r="D128" s="21">
        <v>1524100</v>
      </c>
      <c r="E128" s="58">
        <v>553334</v>
      </c>
      <c r="F128" s="59">
        <f t="shared" si="1"/>
        <v>970766</v>
      </c>
    </row>
    <row r="129" spans="1:6" ht="21" x14ac:dyDescent="0.25">
      <c r="A129" s="18" t="s">
        <v>172</v>
      </c>
      <c r="B129" s="57" t="s">
        <v>148</v>
      </c>
      <c r="C129" s="20" t="s">
        <v>299</v>
      </c>
      <c r="D129" s="21">
        <v>1524100</v>
      </c>
      <c r="E129" s="58">
        <v>553334</v>
      </c>
      <c r="F129" s="59">
        <f t="shared" si="1"/>
        <v>970766</v>
      </c>
    </row>
    <row r="130" spans="1:6" ht="13.2" x14ac:dyDescent="0.25">
      <c r="A130" s="18" t="s">
        <v>176</v>
      </c>
      <c r="B130" s="57" t="s">
        <v>148</v>
      </c>
      <c r="C130" s="20" t="s">
        <v>300</v>
      </c>
      <c r="D130" s="21">
        <v>1524100</v>
      </c>
      <c r="E130" s="58">
        <v>553334</v>
      </c>
      <c r="F130" s="59">
        <f t="shared" si="1"/>
        <v>970766</v>
      </c>
    </row>
    <row r="131" spans="1:6" ht="21" x14ac:dyDescent="0.25">
      <c r="A131" s="45" t="s">
        <v>301</v>
      </c>
      <c r="B131" s="46" t="s">
        <v>148</v>
      </c>
      <c r="C131" s="47" t="s">
        <v>302</v>
      </c>
      <c r="D131" s="48">
        <v>10560</v>
      </c>
      <c r="E131" s="49" t="s">
        <v>31</v>
      </c>
      <c r="F131" s="50">
        <f t="shared" si="1"/>
        <v>10560</v>
      </c>
    </row>
    <row r="132" spans="1:6" ht="21" x14ac:dyDescent="0.25">
      <c r="A132" s="18" t="s">
        <v>170</v>
      </c>
      <c r="B132" s="57" t="s">
        <v>148</v>
      </c>
      <c r="C132" s="20" t="s">
        <v>303</v>
      </c>
      <c r="D132" s="21">
        <v>10560</v>
      </c>
      <c r="E132" s="58" t="s">
        <v>31</v>
      </c>
      <c r="F132" s="59">
        <f t="shared" si="1"/>
        <v>10560</v>
      </c>
    </row>
    <row r="133" spans="1:6" ht="21" x14ac:dyDescent="0.25">
      <c r="A133" s="18" t="s">
        <v>172</v>
      </c>
      <c r="B133" s="57" t="s">
        <v>148</v>
      </c>
      <c r="C133" s="20" t="s">
        <v>304</v>
      </c>
      <c r="D133" s="21">
        <v>10560</v>
      </c>
      <c r="E133" s="58" t="s">
        <v>31</v>
      </c>
      <c r="F133" s="59">
        <f t="shared" si="1"/>
        <v>10560</v>
      </c>
    </row>
    <row r="134" spans="1:6" ht="13.2" x14ac:dyDescent="0.25">
      <c r="A134" s="18" t="s">
        <v>176</v>
      </c>
      <c r="B134" s="57" t="s">
        <v>148</v>
      </c>
      <c r="C134" s="20" t="s">
        <v>305</v>
      </c>
      <c r="D134" s="21">
        <v>10560</v>
      </c>
      <c r="E134" s="58" t="s">
        <v>31</v>
      </c>
      <c r="F134" s="59">
        <f t="shared" si="1"/>
        <v>10560</v>
      </c>
    </row>
    <row r="135" spans="1:6" ht="13.2" x14ac:dyDescent="0.25">
      <c r="A135" s="45" t="s">
        <v>306</v>
      </c>
      <c r="B135" s="46" t="s">
        <v>148</v>
      </c>
      <c r="C135" s="47" t="s">
        <v>307</v>
      </c>
      <c r="D135" s="48">
        <v>68744530</v>
      </c>
      <c r="E135" s="49">
        <v>22534161.879999999</v>
      </c>
      <c r="F135" s="50">
        <f t="shared" si="1"/>
        <v>46210368.120000005</v>
      </c>
    </row>
    <row r="136" spans="1:6" ht="21" x14ac:dyDescent="0.25">
      <c r="A136" s="18" t="s">
        <v>170</v>
      </c>
      <c r="B136" s="57" t="s">
        <v>148</v>
      </c>
      <c r="C136" s="20" t="s">
        <v>308</v>
      </c>
      <c r="D136" s="21">
        <v>68494530</v>
      </c>
      <c r="E136" s="58">
        <v>22534161.879999999</v>
      </c>
      <c r="F136" s="59">
        <f t="shared" si="1"/>
        <v>45960368.120000005</v>
      </c>
    </row>
    <row r="137" spans="1:6" ht="21" x14ac:dyDescent="0.25">
      <c r="A137" s="18" t="s">
        <v>172</v>
      </c>
      <c r="B137" s="57" t="s">
        <v>148</v>
      </c>
      <c r="C137" s="20" t="s">
        <v>309</v>
      </c>
      <c r="D137" s="21">
        <v>68494530</v>
      </c>
      <c r="E137" s="58">
        <v>22534161.879999999</v>
      </c>
      <c r="F137" s="59">
        <f t="shared" si="1"/>
        <v>45960368.120000005</v>
      </c>
    </row>
    <row r="138" spans="1:6" ht="13.2" x14ac:dyDescent="0.25">
      <c r="A138" s="18" t="s">
        <v>176</v>
      </c>
      <c r="B138" s="57" t="s">
        <v>148</v>
      </c>
      <c r="C138" s="20" t="s">
        <v>310</v>
      </c>
      <c r="D138" s="21">
        <v>68494530</v>
      </c>
      <c r="E138" s="58">
        <v>22534161.879999999</v>
      </c>
      <c r="F138" s="59">
        <f t="shared" si="1"/>
        <v>45960368.120000005</v>
      </c>
    </row>
    <row r="139" spans="1:6" ht="13.2" x14ac:dyDescent="0.25">
      <c r="A139" s="18" t="s">
        <v>188</v>
      </c>
      <c r="B139" s="57" t="s">
        <v>148</v>
      </c>
      <c r="C139" s="20" t="s">
        <v>311</v>
      </c>
      <c r="D139" s="21">
        <v>250000</v>
      </c>
      <c r="E139" s="58" t="s">
        <v>31</v>
      </c>
      <c r="F139" s="59">
        <f t="shared" si="1"/>
        <v>250000</v>
      </c>
    </row>
    <row r="140" spans="1:6" ht="31.2" x14ac:dyDescent="0.25">
      <c r="A140" s="18" t="s">
        <v>312</v>
      </c>
      <c r="B140" s="57" t="s">
        <v>148</v>
      </c>
      <c r="C140" s="20" t="s">
        <v>313</v>
      </c>
      <c r="D140" s="21">
        <v>250000</v>
      </c>
      <c r="E140" s="58" t="s">
        <v>31</v>
      </c>
      <c r="F140" s="59">
        <f t="shared" si="1"/>
        <v>250000</v>
      </c>
    </row>
    <row r="141" spans="1:6" ht="41.4" x14ac:dyDescent="0.25">
      <c r="A141" s="18" t="s">
        <v>314</v>
      </c>
      <c r="B141" s="57" t="s">
        <v>148</v>
      </c>
      <c r="C141" s="20" t="s">
        <v>315</v>
      </c>
      <c r="D141" s="21">
        <v>250000</v>
      </c>
      <c r="E141" s="58" t="s">
        <v>31</v>
      </c>
      <c r="F141" s="59">
        <f t="shared" si="1"/>
        <v>250000</v>
      </c>
    </row>
    <row r="142" spans="1:6" ht="13.2" x14ac:dyDescent="0.25">
      <c r="A142" s="45" t="s">
        <v>316</v>
      </c>
      <c r="B142" s="46" t="s">
        <v>148</v>
      </c>
      <c r="C142" s="47" t="s">
        <v>317</v>
      </c>
      <c r="D142" s="48">
        <v>250000</v>
      </c>
      <c r="E142" s="49" t="s">
        <v>31</v>
      </c>
      <c r="F142" s="50">
        <f t="shared" si="1"/>
        <v>250000</v>
      </c>
    </row>
    <row r="143" spans="1:6" ht="13.2" x14ac:dyDescent="0.25">
      <c r="A143" s="18" t="s">
        <v>188</v>
      </c>
      <c r="B143" s="57" t="s">
        <v>148</v>
      </c>
      <c r="C143" s="20" t="s">
        <v>318</v>
      </c>
      <c r="D143" s="21">
        <v>250000</v>
      </c>
      <c r="E143" s="58" t="s">
        <v>31</v>
      </c>
      <c r="F143" s="59">
        <f t="shared" ref="F143:F206" si="2">IF(OR(D143="-",IF(E143="-",0,E143)&gt;=IF(D143="-",0,D143)),"-",IF(D143="-",0,D143)-IF(E143="-",0,E143))</f>
        <v>250000</v>
      </c>
    </row>
    <row r="144" spans="1:6" ht="31.2" x14ac:dyDescent="0.25">
      <c r="A144" s="18" t="s">
        <v>312</v>
      </c>
      <c r="B144" s="57" t="s">
        <v>148</v>
      </c>
      <c r="C144" s="20" t="s">
        <v>319</v>
      </c>
      <c r="D144" s="21">
        <v>250000</v>
      </c>
      <c r="E144" s="58" t="s">
        <v>31</v>
      </c>
      <c r="F144" s="59">
        <f t="shared" si="2"/>
        <v>250000</v>
      </c>
    </row>
    <row r="145" spans="1:6" ht="41.4" x14ac:dyDescent="0.25">
      <c r="A145" s="18" t="s">
        <v>314</v>
      </c>
      <c r="B145" s="57" t="s">
        <v>148</v>
      </c>
      <c r="C145" s="20" t="s">
        <v>320</v>
      </c>
      <c r="D145" s="21">
        <v>250000</v>
      </c>
      <c r="E145" s="58" t="s">
        <v>31</v>
      </c>
      <c r="F145" s="59">
        <f t="shared" si="2"/>
        <v>250000</v>
      </c>
    </row>
    <row r="146" spans="1:6" ht="13.2" x14ac:dyDescent="0.25">
      <c r="A146" s="45" t="s">
        <v>321</v>
      </c>
      <c r="B146" s="46" t="s">
        <v>148</v>
      </c>
      <c r="C146" s="47" t="s">
        <v>322</v>
      </c>
      <c r="D146" s="48">
        <v>64941530</v>
      </c>
      <c r="E146" s="49">
        <v>21713571.879999999</v>
      </c>
      <c r="F146" s="50">
        <f t="shared" si="2"/>
        <v>43227958.120000005</v>
      </c>
    </row>
    <row r="147" spans="1:6" ht="21" x14ac:dyDescent="0.25">
      <c r="A147" s="18" t="s">
        <v>170</v>
      </c>
      <c r="B147" s="57" t="s">
        <v>148</v>
      </c>
      <c r="C147" s="20" t="s">
        <v>323</v>
      </c>
      <c r="D147" s="21">
        <v>64941530</v>
      </c>
      <c r="E147" s="58">
        <v>21713571.879999999</v>
      </c>
      <c r="F147" s="59">
        <f t="shared" si="2"/>
        <v>43227958.120000005</v>
      </c>
    </row>
    <row r="148" spans="1:6" ht="21" x14ac:dyDescent="0.25">
      <c r="A148" s="18" t="s">
        <v>172</v>
      </c>
      <c r="B148" s="57" t="s">
        <v>148</v>
      </c>
      <c r="C148" s="20" t="s">
        <v>324</v>
      </c>
      <c r="D148" s="21">
        <v>64941530</v>
      </c>
      <c r="E148" s="58">
        <v>21713571.879999999</v>
      </c>
      <c r="F148" s="59">
        <f t="shared" si="2"/>
        <v>43227958.120000005</v>
      </c>
    </row>
    <row r="149" spans="1:6" ht="13.2" x14ac:dyDescent="0.25">
      <c r="A149" s="18" t="s">
        <v>176</v>
      </c>
      <c r="B149" s="57" t="s">
        <v>148</v>
      </c>
      <c r="C149" s="20" t="s">
        <v>325</v>
      </c>
      <c r="D149" s="21">
        <v>64941530</v>
      </c>
      <c r="E149" s="58">
        <v>21713571.879999999</v>
      </c>
      <c r="F149" s="59">
        <f t="shared" si="2"/>
        <v>43227958.120000005</v>
      </c>
    </row>
    <row r="150" spans="1:6" ht="13.2" x14ac:dyDescent="0.25">
      <c r="A150" s="45" t="s">
        <v>326</v>
      </c>
      <c r="B150" s="46" t="s">
        <v>148</v>
      </c>
      <c r="C150" s="47" t="s">
        <v>327</v>
      </c>
      <c r="D150" s="48">
        <v>3553000</v>
      </c>
      <c r="E150" s="49">
        <v>820590</v>
      </c>
      <c r="F150" s="50">
        <f t="shared" si="2"/>
        <v>2732410</v>
      </c>
    </row>
    <row r="151" spans="1:6" ht="21" x14ac:dyDescent="0.25">
      <c r="A151" s="18" t="s">
        <v>170</v>
      </c>
      <c r="B151" s="57" t="s">
        <v>148</v>
      </c>
      <c r="C151" s="20" t="s">
        <v>328</v>
      </c>
      <c r="D151" s="21">
        <v>3553000</v>
      </c>
      <c r="E151" s="58">
        <v>820590</v>
      </c>
      <c r="F151" s="59">
        <f t="shared" si="2"/>
        <v>2732410</v>
      </c>
    </row>
    <row r="152" spans="1:6" ht="21" x14ac:dyDescent="0.25">
      <c r="A152" s="18" t="s">
        <v>172</v>
      </c>
      <c r="B152" s="57" t="s">
        <v>148</v>
      </c>
      <c r="C152" s="20" t="s">
        <v>329</v>
      </c>
      <c r="D152" s="21">
        <v>3553000</v>
      </c>
      <c r="E152" s="58">
        <v>820590</v>
      </c>
      <c r="F152" s="59">
        <f t="shared" si="2"/>
        <v>2732410</v>
      </c>
    </row>
    <row r="153" spans="1:6" ht="13.2" x14ac:dyDescent="0.25">
      <c r="A153" s="18" t="s">
        <v>176</v>
      </c>
      <c r="B153" s="57" t="s">
        <v>148</v>
      </c>
      <c r="C153" s="20" t="s">
        <v>330</v>
      </c>
      <c r="D153" s="21">
        <v>3553000</v>
      </c>
      <c r="E153" s="58">
        <v>820590</v>
      </c>
      <c r="F153" s="59">
        <f t="shared" si="2"/>
        <v>2732410</v>
      </c>
    </row>
    <row r="154" spans="1:6" ht="13.2" x14ac:dyDescent="0.25">
      <c r="A154" s="45" t="s">
        <v>331</v>
      </c>
      <c r="B154" s="46" t="s">
        <v>148</v>
      </c>
      <c r="C154" s="47" t="s">
        <v>332</v>
      </c>
      <c r="D154" s="48">
        <v>172379631.74000001</v>
      </c>
      <c r="E154" s="49">
        <v>42484183.530000001</v>
      </c>
      <c r="F154" s="50">
        <f t="shared" si="2"/>
        <v>129895448.21000001</v>
      </c>
    </row>
    <row r="155" spans="1:6" ht="21" x14ac:dyDescent="0.25">
      <c r="A155" s="18" t="s">
        <v>170</v>
      </c>
      <c r="B155" s="57" t="s">
        <v>148</v>
      </c>
      <c r="C155" s="20" t="s">
        <v>333</v>
      </c>
      <c r="D155" s="21">
        <v>96211928.670000002</v>
      </c>
      <c r="E155" s="58">
        <v>25926807.399999999</v>
      </c>
      <c r="F155" s="59">
        <f t="shared" si="2"/>
        <v>70285121.270000011</v>
      </c>
    </row>
    <row r="156" spans="1:6" ht="21" x14ac:dyDescent="0.25">
      <c r="A156" s="18" t="s">
        <v>172</v>
      </c>
      <c r="B156" s="57" t="s">
        <v>148</v>
      </c>
      <c r="C156" s="20" t="s">
        <v>334</v>
      </c>
      <c r="D156" s="21">
        <v>96211928.670000002</v>
      </c>
      <c r="E156" s="58">
        <v>25926807.399999999</v>
      </c>
      <c r="F156" s="59">
        <f t="shared" si="2"/>
        <v>70285121.270000011</v>
      </c>
    </row>
    <row r="157" spans="1:6" ht="21" x14ac:dyDescent="0.25">
      <c r="A157" s="18" t="s">
        <v>335</v>
      </c>
      <c r="B157" s="57" t="s">
        <v>148</v>
      </c>
      <c r="C157" s="20" t="s">
        <v>336</v>
      </c>
      <c r="D157" s="21">
        <v>1000000</v>
      </c>
      <c r="E157" s="58" t="s">
        <v>31</v>
      </c>
      <c r="F157" s="59">
        <f t="shared" si="2"/>
        <v>1000000</v>
      </c>
    </row>
    <row r="158" spans="1:6" ht="13.2" x14ac:dyDescent="0.25">
      <c r="A158" s="18" t="s">
        <v>176</v>
      </c>
      <c r="B158" s="57" t="s">
        <v>148</v>
      </c>
      <c r="C158" s="20" t="s">
        <v>337</v>
      </c>
      <c r="D158" s="21">
        <v>88136928.670000002</v>
      </c>
      <c r="E158" s="58">
        <v>21608210.170000002</v>
      </c>
      <c r="F158" s="59">
        <f t="shared" si="2"/>
        <v>66528718.5</v>
      </c>
    </row>
    <row r="159" spans="1:6" ht="13.2" x14ac:dyDescent="0.25">
      <c r="A159" s="18" t="s">
        <v>178</v>
      </c>
      <c r="B159" s="57" t="s">
        <v>148</v>
      </c>
      <c r="C159" s="20" t="s">
        <v>338</v>
      </c>
      <c r="D159" s="21">
        <v>7075000</v>
      </c>
      <c r="E159" s="58">
        <v>4318597.2300000004</v>
      </c>
      <c r="F159" s="59">
        <f t="shared" si="2"/>
        <v>2756402.7699999996</v>
      </c>
    </row>
    <row r="160" spans="1:6" ht="21" x14ac:dyDescent="0.25">
      <c r="A160" s="18" t="s">
        <v>339</v>
      </c>
      <c r="B160" s="57" t="s">
        <v>148</v>
      </c>
      <c r="C160" s="20" t="s">
        <v>340</v>
      </c>
      <c r="D160" s="21">
        <v>44156963.789999999</v>
      </c>
      <c r="E160" s="58">
        <v>7299357.1299999999</v>
      </c>
      <c r="F160" s="59">
        <f t="shared" si="2"/>
        <v>36857606.659999996</v>
      </c>
    </row>
    <row r="161" spans="1:6" ht="13.2" x14ac:dyDescent="0.25">
      <c r="A161" s="18" t="s">
        <v>341</v>
      </c>
      <c r="B161" s="57" t="s">
        <v>148</v>
      </c>
      <c r="C161" s="20" t="s">
        <v>342</v>
      </c>
      <c r="D161" s="21">
        <v>44156963.789999999</v>
      </c>
      <c r="E161" s="58">
        <v>7299357.1299999999</v>
      </c>
      <c r="F161" s="59">
        <f t="shared" si="2"/>
        <v>36857606.659999996</v>
      </c>
    </row>
    <row r="162" spans="1:6" ht="21" x14ac:dyDescent="0.25">
      <c r="A162" s="18" t="s">
        <v>343</v>
      </c>
      <c r="B162" s="57" t="s">
        <v>148</v>
      </c>
      <c r="C162" s="20" t="s">
        <v>344</v>
      </c>
      <c r="D162" s="21">
        <v>18493870</v>
      </c>
      <c r="E162" s="58">
        <v>6700000</v>
      </c>
      <c r="F162" s="59">
        <f t="shared" si="2"/>
        <v>11793870</v>
      </c>
    </row>
    <row r="163" spans="1:6" ht="21" x14ac:dyDescent="0.25">
      <c r="A163" s="18" t="s">
        <v>345</v>
      </c>
      <c r="B163" s="57" t="s">
        <v>148</v>
      </c>
      <c r="C163" s="20" t="s">
        <v>346</v>
      </c>
      <c r="D163" s="21">
        <v>25663093.789999999</v>
      </c>
      <c r="E163" s="58">
        <v>599357.13</v>
      </c>
      <c r="F163" s="59">
        <f t="shared" si="2"/>
        <v>25063736.66</v>
      </c>
    </row>
    <row r="164" spans="1:6" ht="13.2" x14ac:dyDescent="0.25">
      <c r="A164" s="18" t="s">
        <v>188</v>
      </c>
      <c r="B164" s="57" t="s">
        <v>148</v>
      </c>
      <c r="C164" s="20" t="s">
        <v>347</v>
      </c>
      <c r="D164" s="21">
        <v>32010739.280000001</v>
      </c>
      <c r="E164" s="58">
        <v>9258019</v>
      </c>
      <c r="F164" s="59">
        <f t="shared" si="2"/>
        <v>22752720.280000001</v>
      </c>
    </row>
    <row r="165" spans="1:6" ht="31.2" x14ac:dyDescent="0.25">
      <c r="A165" s="18" t="s">
        <v>312</v>
      </c>
      <c r="B165" s="57" t="s">
        <v>148</v>
      </c>
      <c r="C165" s="20" t="s">
        <v>348</v>
      </c>
      <c r="D165" s="21">
        <v>31591348</v>
      </c>
      <c r="E165" s="58">
        <v>9258019</v>
      </c>
      <c r="F165" s="59">
        <f t="shared" si="2"/>
        <v>22333329</v>
      </c>
    </row>
    <row r="166" spans="1:6" ht="41.4" x14ac:dyDescent="0.25">
      <c r="A166" s="18" t="s">
        <v>349</v>
      </c>
      <c r="B166" s="57" t="s">
        <v>148</v>
      </c>
      <c r="C166" s="20" t="s">
        <v>350</v>
      </c>
      <c r="D166" s="21">
        <v>31591348</v>
      </c>
      <c r="E166" s="58">
        <v>9258019</v>
      </c>
      <c r="F166" s="59">
        <f t="shared" si="2"/>
        <v>22333329</v>
      </c>
    </row>
    <row r="167" spans="1:6" ht="13.2" x14ac:dyDescent="0.25">
      <c r="A167" s="18" t="s">
        <v>190</v>
      </c>
      <c r="B167" s="57" t="s">
        <v>148</v>
      </c>
      <c r="C167" s="20" t="s">
        <v>351</v>
      </c>
      <c r="D167" s="21">
        <v>419391.28</v>
      </c>
      <c r="E167" s="58" t="s">
        <v>31</v>
      </c>
      <c r="F167" s="59">
        <f t="shared" si="2"/>
        <v>419391.28</v>
      </c>
    </row>
    <row r="168" spans="1:6" ht="21" x14ac:dyDescent="0.25">
      <c r="A168" s="18" t="s">
        <v>192</v>
      </c>
      <c r="B168" s="57" t="s">
        <v>148</v>
      </c>
      <c r="C168" s="20" t="s">
        <v>352</v>
      </c>
      <c r="D168" s="21">
        <v>419391.28</v>
      </c>
      <c r="E168" s="58" t="s">
        <v>31</v>
      </c>
      <c r="F168" s="59">
        <f t="shared" si="2"/>
        <v>419391.28</v>
      </c>
    </row>
    <row r="169" spans="1:6" ht="13.2" x14ac:dyDescent="0.25">
      <c r="A169" s="45" t="s">
        <v>353</v>
      </c>
      <c r="B169" s="46" t="s">
        <v>148</v>
      </c>
      <c r="C169" s="47" t="s">
        <v>354</v>
      </c>
      <c r="D169" s="48">
        <v>32788770</v>
      </c>
      <c r="E169" s="49">
        <v>15615214.390000001</v>
      </c>
      <c r="F169" s="50">
        <f t="shared" si="2"/>
        <v>17173555.609999999</v>
      </c>
    </row>
    <row r="170" spans="1:6" ht="21" x14ac:dyDescent="0.25">
      <c r="A170" s="18" t="s">
        <v>170</v>
      </c>
      <c r="B170" s="57" t="s">
        <v>148</v>
      </c>
      <c r="C170" s="20" t="s">
        <v>355</v>
      </c>
      <c r="D170" s="21">
        <v>1640800</v>
      </c>
      <c r="E170" s="58">
        <v>169014.39</v>
      </c>
      <c r="F170" s="59">
        <f t="shared" si="2"/>
        <v>1471785.6099999999</v>
      </c>
    </row>
    <row r="171" spans="1:6" ht="21" x14ac:dyDescent="0.25">
      <c r="A171" s="18" t="s">
        <v>172</v>
      </c>
      <c r="B171" s="57" t="s">
        <v>148</v>
      </c>
      <c r="C171" s="20" t="s">
        <v>356</v>
      </c>
      <c r="D171" s="21">
        <v>1640800</v>
      </c>
      <c r="E171" s="58">
        <v>169014.39</v>
      </c>
      <c r="F171" s="59">
        <f t="shared" si="2"/>
        <v>1471785.6099999999</v>
      </c>
    </row>
    <row r="172" spans="1:6" ht="21" x14ac:dyDescent="0.25">
      <c r="A172" s="18" t="s">
        <v>335</v>
      </c>
      <c r="B172" s="57" t="s">
        <v>148</v>
      </c>
      <c r="C172" s="20" t="s">
        <v>357</v>
      </c>
      <c r="D172" s="21">
        <v>1000000</v>
      </c>
      <c r="E172" s="58" t="s">
        <v>31</v>
      </c>
      <c r="F172" s="59">
        <f t="shared" si="2"/>
        <v>1000000</v>
      </c>
    </row>
    <row r="173" spans="1:6" ht="13.2" x14ac:dyDescent="0.25">
      <c r="A173" s="18" t="s">
        <v>176</v>
      </c>
      <c r="B173" s="57" t="s">
        <v>148</v>
      </c>
      <c r="C173" s="20" t="s">
        <v>358</v>
      </c>
      <c r="D173" s="21">
        <v>640800</v>
      </c>
      <c r="E173" s="58">
        <v>169014.39</v>
      </c>
      <c r="F173" s="59">
        <f t="shared" si="2"/>
        <v>471785.61</v>
      </c>
    </row>
    <row r="174" spans="1:6" ht="21" x14ac:dyDescent="0.25">
      <c r="A174" s="18" t="s">
        <v>339</v>
      </c>
      <c r="B174" s="57" t="s">
        <v>148</v>
      </c>
      <c r="C174" s="20" t="s">
        <v>359</v>
      </c>
      <c r="D174" s="21">
        <v>18493870</v>
      </c>
      <c r="E174" s="58">
        <v>6700000</v>
      </c>
      <c r="F174" s="59">
        <f t="shared" si="2"/>
        <v>11793870</v>
      </c>
    </row>
    <row r="175" spans="1:6" ht="13.2" x14ac:dyDescent="0.25">
      <c r="A175" s="18" t="s">
        <v>341</v>
      </c>
      <c r="B175" s="57" t="s">
        <v>148</v>
      </c>
      <c r="C175" s="20" t="s">
        <v>360</v>
      </c>
      <c r="D175" s="21">
        <v>18493870</v>
      </c>
      <c r="E175" s="58">
        <v>6700000</v>
      </c>
      <c r="F175" s="59">
        <f t="shared" si="2"/>
        <v>11793870</v>
      </c>
    </row>
    <row r="176" spans="1:6" ht="21" x14ac:dyDescent="0.25">
      <c r="A176" s="18" t="s">
        <v>343</v>
      </c>
      <c r="B176" s="57" t="s">
        <v>148</v>
      </c>
      <c r="C176" s="20" t="s">
        <v>361</v>
      </c>
      <c r="D176" s="21">
        <v>18493870</v>
      </c>
      <c r="E176" s="58">
        <v>6700000</v>
      </c>
      <c r="F176" s="59">
        <f t="shared" si="2"/>
        <v>11793870</v>
      </c>
    </row>
    <row r="177" spans="1:6" ht="13.2" x14ac:dyDescent="0.25">
      <c r="A177" s="18" t="s">
        <v>188</v>
      </c>
      <c r="B177" s="57" t="s">
        <v>148</v>
      </c>
      <c r="C177" s="20" t="s">
        <v>362</v>
      </c>
      <c r="D177" s="21">
        <v>12654100</v>
      </c>
      <c r="E177" s="58">
        <v>8746200</v>
      </c>
      <c r="F177" s="59">
        <f t="shared" si="2"/>
        <v>3907900</v>
      </c>
    </row>
    <row r="178" spans="1:6" ht="31.2" x14ac:dyDescent="0.25">
      <c r="A178" s="18" t="s">
        <v>312</v>
      </c>
      <c r="B178" s="57" t="s">
        <v>148</v>
      </c>
      <c r="C178" s="20" t="s">
        <v>363</v>
      </c>
      <c r="D178" s="21">
        <v>12654100</v>
      </c>
      <c r="E178" s="58">
        <v>8746200</v>
      </c>
      <c r="F178" s="59">
        <f t="shared" si="2"/>
        <v>3907900</v>
      </c>
    </row>
    <row r="179" spans="1:6" ht="41.4" x14ac:dyDescent="0.25">
      <c r="A179" s="18" t="s">
        <v>349</v>
      </c>
      <c r="B179" s="57" t="s">
        <v>148</v>
      </c>
      <c r="C179" s="20" t="s">
        <v>364</v>
      </c>
      <c r="D179" s="21">
        <v>12654100</v>
      </c>
      <c r="E179" s="58">
        <v>8746200</v>
      </c>
      <c r="F179" s="59">
        <f t="shared" si="2"/>
        <v>3907900</v>
      </c>
    </row>
    <row r="180" spans="1:6" ht="13.2" x14ac:dyDescent="0.25">
      <c r="A180" s="45" t="s">
        <v>365</v>
      </c>
      <c r="B180" s="46" t="s">
        <v>148</v>
      </c>
      <c r="C180" s="47" t="s">
        <v>366</v>
      </c>
      <c r="D180" s="48">
        <v>44582020</v>
      </c>
      <c r="E180" s="49">
        <v>1313568.73</v>
      </c>
      <c r="F180" s="50">
        <f t="shared" si="2"/>
        <v>43268451.270000003</v>
      </c>
    </row>
    <row r="181" spans="1:6" ht="21" x14ac:dyDescent="0.25">
      <c r="A181" s="18" t="s">
        <v>170</v>
      </c>
      <c r="B181" s="57" t="s">
        <v>148</v>
      </c>
      <c r="C181" s="20" t="s">
        <v>367</v>
      </c>
      <c r="D181" s="21">
        <v>463286.93</v>
      </c>
      <c r="E181" s="58">
        <v>202392.6</v>
      </c>
      <c r="F181" s="59">
        <f t="shared" si="2"/>
        <v>260894.33</v>
      </c>
    </row>
    <row r="182" spans="1:6" ht="21" x14ac:dyDescent="0.25">
      <c r="A182" s="18" t="s">
        <v>172</v>
      </c>
      <c r="B182" s="57" t="s">
        <v>148</v>
      </c>
      <c r="C182" s="20" t="s">
        <v>368</v>
      </c>
      <c r="D182" s="21">
        <v>463286.93</v>
      </c>
      <c r="E182" s="58">
        <v>202392.6</v>
      </c>
      <c r="F182" s="59">
        <f t="shared" si="2"/>
        <v>260894.33</v>
      </c>
    </row>
    <row r="183" spans="1:6" ht="13.2" x14ac:dyDescent="0.25">
      <c r="A183" s="18" t="s">
        <v>176</v>
      </c>
      <c r="B183" s="57" t="s">
        <v>148</v>
      </c>
      <c r="C183" s="20" t="s">
        <v>369</v>
      </c>
      <c r="D183" s="21">
        <v>463286.93</v>
      </c>
      <c r="E183" s="58">
        <v>202392.6</v>
      </c>
      <c r="F183" s="59">
        <f t="shared" si="2"/>
        <v>260894.33</v>
      </c>
    </row>
    <row r="184" spans="1:6" ht="21" x14ac:dyDescent="0.25">
      <c r="A184" s="18" t="s">
        <v>339</v>
      </c>
      <c r="B184" s="57" t="s">
        <v>148</v>
      </c>
      <c r="C184" s="20" t="s">
        <v>370</v>
      </c>
      <c r="D184" s="21">
        <v>24762093.789999999</v>
      </c>
      <c r="E184" s="58">
        <v>599357.13</v>
      </c>
      <c r="F184" s="59">
        <f t="shared" si="2"/>
        <v>24162736.66</v>
      </c>
    </row>
    <row r="185" spans="1:6" ht="13.2" x14ac:dyDescent="0.25">
      <c r="A185" s="18" t="s">
        <v>341</v>
      </c>
      <c r="B185" s="57" t="s">
        <v>148</v>
      </c>
      <c r="C185" s="20" t="s">
        <v>371</v>
      </c>
      <c r="D185" s="21">
        <v>24762093.789999999</v>
      </c>
      <c r="E185" s="58">
        <v>599357.13</v>
      </c>
      <c r="F185" s="59">
        <f t="shared" si="2"/>
        <v>24162736.66</v>
      </c>
    </row>
    <row r="186" spans="1:6" ht="21" x14ac:dyDescent="0.25">
      <c r="A186" s="18" t="s">
        <v>345</v>
      </c>
      <c r="B186" s="57" t="s">
        <v>148</v>
      </c>
      <c r="C186" s="20" t="s">
        <v>372</v>
      </c>
      <c r="D186" s="21">
        <v>24762093.789999999</v>
      </c>
      <c r="E186" s="58">
        <v>599357.13</v>
      </c>
      <c r="F186" s="59">
        <f t="shared" si="2"/>
        <v>24162736.66</v>
      </c>
    </row>
    <row r="187" spans="1:6" ht="13.2" x14ac:dyDescent="0.25">
      <c r="A187" s="18" t="s">
        <v>188</v>
      </c>
      <c r="B187" s="57" t="s">
        <v>148</v>
      </c>
      <c r="C187" s="20" t="s">
        <v>373</v>
      </c>
      <c r="D187" s="21">
        <v>19356639.280000001</v>
      </c>
      <c r="E187" s="58">
        <v>511819</v>
      </c>
      <c r="F187" s="59">
        <f t="shared" si="2"/>
        <v>18844820.280000001</v>
      </c>
    </row>
    <row r="188" spans="1:6" ht="31.2" x14ac:dyDescent="0.25">
      <c r="A188" s="18" t="s">
        <v>312</v>
      </c>
      <c r="B188" s="57" t="s">
        <v>148</v>
      </c>
      <c r="C188" s="20" t="s">
        <v>374</v>
      </c>
      <c r="D188" s="21">
        <v>18937248</v>
      </c>
      <c r="E188" s="58">
        <v>511819</v>
      </c>
      <c r="F188" s="59">
        <f t="shared" si="2"/>
        <v>18425429</v>
      </c>
    </row>
    <row r="189" spans="1:6" ht="41.4" x14ac:dyDescent="0.25">
      <c r="A189" s="18" t="s">
        <v>349</v>
      </c>
      <c r="B189" s="57" t="s">
        <v>148</v>
      </c>
      <c r="C189" s="20" t="s">
        <v>375</v>
      </c>
      <c r="D189" s="21">
        <v>18937248</v>
      </c>
      <c r="E189" s="58">
        <v>511819</v>
      </c>
      <c r="F189" s="59">
        <f t="shared" si="2"/>
        <v>18425429</v>
      </c>
    </row>
    <row r="190" spans="1:6" ht="13.2" x14ac:dyDescent="0.25">
      <c r="A190" s="18" t="s">
        <v>190</v>
      </c>
      <c r="B190" s="57" t="s">
        <v>148</v>
      </c>
      <c r="C190" s="20" t="s">
        <v>376</v>
      </c>
      <c r="D190" s="21">
        <v>419391.28</v>
      </c>
      <c r="E190" s="58" t="s">
        <v>31</v>
      </c>
      <c r="F190" s="59">
        <f t="shared" si="2"/>
        <v>419391.28</v>
      </c>
    </row>
    <row r="191" spans="1:6" ht="21" x14ac:dyDescent="0.25">
      <c r="A191" s="18" t="s">
        <v>192</v>
      </c>
      <c r="B191" s="57" t="s">
        <v>148</v>
      </c>
      <c r="C191" s="20" t="s">
        <v>377</v>
      </c>
      <c r="D191" s="21">
        <v>419391.28</v>
      </c>
      <c r="E191" s="58" t="s">
        <v>31</v>
      </c>
      <c r="F191" s="59">
        <f t="shared" si="2"/>
        <v>419391.28</v>
      </c>
    </row>
    <row r="192" spans="1:6" ht="13.2" x14ac:dyDescent="0.25">
      <c r="A192" s="45" t="s">
        <v>378</v>
      </c>
      <c r="B192" s="46" t="s">
        <v>148</v>
      </c>
      <c r="C192" s="47" t="s">
        <v>379</v>
      </c>
      <c r="D192" s="48">
        <v>95008841.739999995</v>
      </c>
      <c r="E192" s="49">
        <v>25555400.41</v>
      </c>
      <c r="F192" s="50">
        <f t="shared" si="2"/>
        <v>69453441.329999998</v>
      </c>
    </row>
    <row r="193" spans="1:6" ht="21" x14ac:dyDescent="0.25">
      <c r="A193" s="18" t="s">
        <v>170</v>
      </c>
      <c r="B193" s="57" t="s">
        <v>148</v>
      </c>
      <c r="C193" s="20" t="s">
        <v>380</v>
      </c>
      <c r="D193" s="21">
        <v>94107841.739999995</v>
      </c>
      <c r="E193" s="58">
        <v>25555400.41</v>
      </c>
      <c r="F193" s="59">
        <f t="shared" si="2"/>
        <v>68552441.329999998</v>
      </c>
    </row>
    <row r="194" spans="1:6" ht="21" x14ac:dyDescent="0.25">
      <c r="A194" s="18" t="s">
        <v>172</v>
      </c>
      <c r="B194" s="57" t="s">
        <v>148</v>
      </c>
      <c r="C194" s="20" t="s">
        <v>381</v>
      </c>
      <c r="D194" s="21">
        <v>94107841.739999995</v>
      </c>
      <c r="E194" s="58">
        <v>25555400.41</v>
      </c>
      <c r="F194" s="59">
        <f t="shared" si="2"/>
        <v>68552441.329999998</v>
      </c>
    </row>
    <row r="195" spans="1:6" ht="13.2" x14ac:dyDescent="0.25">
      <c r="A195" s="18" t="s">
        <v>176</v>
      </c>
      <c r="B195" s="57" t="s">
        <v>148</v>
      </c>
      <c r="C195" s="20" t="s">
        <v>382</v>
      </c>
      <c r="D195" s="21">
        <v>87032841.739999995</v>
      </c>
      <c r="E195" s="58">
        <v>21236803.18</v>
      </c>
      <c r="F195" s="59">
        <f t="shared" si="2"/>
        <v>65796038.559999995</v>
      </c>
    </row>
    <row r="196" spans="1:6" ht="13.2" x14ac:dyDescent="0.25">
      <c r="A196" s="18" t="s">
        <v>178</v>
      </c>
      <c r="B196" s="57" t="s">
        <v>148</v>
      </c>
      <c r="C196" s="20" t="s">
        <v>383</v>
      </c>
      <c r="D196" s="21">
        <v>7075000</v>
      </c>
      <c r="E196" s="58">
        <v>4318597.2300000004</v>
      </c>
      <c r="F196" s="59">
        <f t="shared" si="2"/>
        <v>2756402.7699999996</v>
      </c>
    </row>
    <row r="197" spans="1:6" ht="21" x14ac:dyDescent="0.25">
      <c r="A197" s="18" t="s">
        <v>339</v>
      </c>
      <c r="B197" s="57" t="s">
        <v>148</v>
      </c>
      <c r="C197" s="20" t="s">
        <v>384</v>
      </c>
      <c r="D197" s="21">
        <v>901000</v>
      </c>
      <c r="E197" s="58" t="s">
        <v>31</v>
      </c>
      <c r="F197" s="59">
        <f t="shared" si="2"/>
        <v>901000</v>
      </c>
    </row>
    <row r="198" spans="1:6" ht="13.2" x14ac:dyDescent="0.25">
      <c r="A198" s="18" t="s">
        <v>341</v>
      </c>
      <c r="B198" s="57" t="s">
        <v>148</v>
      </c>
      <c r="C198" s="20" t="s">
        <v>385</v>
      </c>
      <c r="D198" s="21">
        <v>901000</v>
      </c>
      <c r="E198" s="58" t="s">
        <v>31</v>
      </c>
      <c r="F198" s="59">
        <f t="shared" si="2"/>
        <v>901000</v>
      </c>
    </row>
    <row r="199" spans="1:6" ht="21" x14ac:dyDescent="0.25">
      <c r="A199" s="18" t="s">
        <v>345</v>
      </c>
      <c r="B199" s="57" t="s">
        <v>148</v>
      </c>
      <c r="C199" s="20" t="s">
        <v>386</v>
      </c>
      <c r="D199" s="21">
        <v>901000</v>
      </c>
      <c r="E199" s="58" t="s">
        <v>31</v>
      </c>
      <c r="F199" s="59">
        <f t="shared" si="2"/>
        <v>901000</v>
      </c>
    </row>
    <row r="200" spans="1:6" ht="13.2" x14ac:dyDescent="0.25">
      <c r="A200" s="45" t="s">
        <v>387</v>
      </c>
      <c r="B200" s="46" t="s">
        <v>148</v>
      </c>
      <c r="C200" s="47" t="s">
        <v>388</v>
      </c>
      <c r="D200" s="48">
        <v>2510000</v>
      </c>
      <c r="E200" s="49">
        <v>2445000</v>
      </c>
      <c r="F200" s="50">
        <f t="shared" si="2"/>
        <v>65000</v>
      </c>
    </row>
    <row r="201" spans="1:6" ht="21" x14ac:dyDescent="0.25">
      <c r="A201" s="18" t="s">
        <v>389</v>
      </c>
      <c r="B201" s="57" t="s">
        <v>148</v>
      </c>
      <c r="C201" s="20" t="s">
        <v>390</v>
      </c>
      <c r="D201" s="21">
        <v>2510000</v>
      </c>
      <c r="E201" s="58">
        <v>2445000</v>
      </c>
      <c r="F201" s="59">
        <f t="shared" si="2"/>
        <v>65000</v>
      </c>
    </row>
    <row r="202" spans="1:6" ht="13.2" x14ac:dyDescent="0.25">
      <c r="A202" s="18" t="s">
        <v>391</v>
      </c>
      <c r="B202" s="57" t="s">
        <v>148</v>
      </c>
      <c r="C202" s="20" t="s">
        <v>392</v>
      </c>
      <c r="D202" s="21">
        <v>2510000</v>
      </c>
      <c r="E202" s="58">
        <v>2445000</v>
      </c>
      <c r="F202" s="59">
        <f t="shared" si="2"/>
        <v>65000</v>
      </c>
    </row>
    <row r="203" spans="1:6" ht="41.4" x14ac:dyDescent="0.25">
      <c r="A203" s="18" t="s">
        <v>393</v>
      </c>
      <c r="B203" s="57" t="s">
        <v>148</v>
      </c>
      <c r="C203" s="20" t="s">
        <v>394</v>
      </c>
      <c r="D203" s="21">
        <v>2510000</v>
      </c>
      <c r="E203" s="58">
        <v>2445000</v>
      </c>
      <c r="F203" s="59">
        <f t="shared" si="2"/>
        <v>65000</v>
      </c>
    </row>
    <row r="204" spans="1:6" ht="13.2" x14ac:dyDescent="0.25">
      <c r="A204" s="45" t="s">
        <v>395</v>
      </c>
      <c r="B204" s="46" t="s">
        <v>148</v>
      </c>
      <c r="C204" s="47" t="s">
        <v>396</v>
      </c>
      <c r="D204" s="48">
        <v>2510000</v>
      </c>
      <c r="E204" s="49">
        <v>2445000</v>
      </c>
      <c r="F204" s="50">
        <f t="shared" si="2"/>
        <v>65000</v>
      </c>
    </row>
    <row r="205" spans="1:6" ht="21" x14ac:dyDescent="0.25">
      <c r="A205" s="18" t="s">
        <v>389</v>
      </c>
      <c r="B205" s="57" t="s">
        <v>148</v>
      </c>
      <c r="C205" s="20" t="s">
        <v>397</v>
      </c>
      <c r="D205" s="21">
        <v>2510000</v>
      </c>
      <c r="E205" s="58">
        <v>2445000</v>
      </c>
      <c r="F205" s="59">
        <f t="shared" si="2"/>
        <v>65000</v>
      </c>
    </row>
    <row r="206" spans="1:6" ht="13.2" x14ac:dyDescent="0.25">
      <c r="A206" s="18" t="s">
        <v>391</v>
      </c>
      <c r="B206" s="57" t="s">
        <v>148</v>
      </c>
      <c r="C206" s="20" t="s">
        <v>398</v>
      </c>
      <c r="D206" s="21">
        <v>2510000</v>
      </c>
      <c r="E206" s="58">
        <v>2445000</v>
      </c>
      <c r="F206" s="59">
        <f t="shared" si="2"/>
        <v>65000</v>
      </c>
    </row>
    <row r="207" spans="1:6" ht="41.4" x14ac:dyDescent="0.25">
      <c r="A207" s="18" t="s">
        <v>393</v>
      </c>
      <c r="B207" s="57" t="s">
        <v>148</v>
      </c>
      <c r="C207" s="20" t="s">
        <v>399</v>
      </c>
      <c r="D207" s="21">
        <v>2510000</v>
      </c>
      <c r="E207" s="58">
        <v>2445000</v>
      </c>
      <c r="F207" s="59">
        <f t="shared" ref="F207:F270" si="3">IF(OR(D207="-",IF(E207="-",0,E207)&gt;=IF(D207="-",0,D207)),"-",IF(D207="-",0,D207)-IF(E207="-",0,E207))</f>
        <v>65000</v>
      </c>
    </row>
    <row r="208" spans="1:6" ht="13.2" x14ac:dyDescent="0.25">
      <c r="A208" s="45" t="s">
        <v>400</v>
      </c>
      <c r="B208" s="46" t="s">
        <v>148</v>
      </c>
      <c r="C208" s="47" t="s">
        <v>401</v>
      </c>
      <c r="D208" s="48">
        <v>20303400</v>
      </c>
      <c r="E208" s="49">
        <v>11328624.779999999</v>
      </c>
      <c r="F208" s="50">
        <f t="shared" si="3"/>
        <v>8974775.2200000007</v>
      </c>
    </row>
    <row r="209" spans="1:6" ht="21" x14ac:dyDescent="0.25">
      <c r="A209" s="18" t="s">
        <v>389</v>
      </c>
      <c r="B209" s="57" t="s">
        <v>148</v>
      </c>
      <c r="C209" s="20" t="s">
        <v>402</v>
      </c>
      <c r="D209" s="21">
        <v>20303400</v>
      </c>
      <c r="E209" s="58">
        <v>11328624.779999999</v>
      </c>
      <c r="F209" s="59">
        <f t="shared" si="3"/>
        <v>8974775.2200000007</v>
      </c>
    </row>
    <row r="210" spans="1:6" ht="13.2" x14ac:dyDescent="0.25">
      <c r="A210" s="18" t="s">
        <v>391</v>
      </c>
      <c r="B210" s="57" t="s">
        <v>148</v>
      </c>
      <c r="C210" s="20" t="s">
        <v>403</v>
      </c>
      <c r="D210" s="21">
        <v>20303400</v>
      </c>
      <c r="E210" s="58">
        <v>11328624.779999999</v>
      </c>
      <c r="F210" s="59">
        <f t="shared" si="3"/>
        <v>8974775.2200000007</v>
      </c>
    </row>
    <row r="211" spans="1:6" ht="41.4" x14ac:dyDescent="0.25">
      <c r="A211" s="18" t="s">
        <v>393</v>
      </c>
      <c r="B211" s="57" t="s">
        <v>148</v>
      </c>
      <c r="C211" s="20" t="s">
        <v>404</v>
      </c>
      <c r="D211" s="21">
        <v>20303400</v>
      </c>
      <c r="E211" s="58">
        <v>11328624.779999999</v>
      </c>
      <c r="F211" s="59">
        <f t="shared" si="3"/>
        <v>8974775.2200000007</v>
      </c>
    </row>
    <row r="212" spans="1:6" ht="13.2" x14ac:dyDescent="0.25">
      <c r="A212" s="45" t="s">
        <v>405</v>
      </c>
      <c r="B212" s="46" t="s">
        <v>148</v>
      </c>
      <c r="C212" s="47" t="s">
        <v>406</v>
      </c>
      <c r="D212" s="48">
        <v>20303400</v>
      </c>
      <c r="E212" s="49">
        <v>11328624.779999999</v>
      </c>
      <c r="F212" s="50">
        <f t="shared" si="3"/>
        <v>8974775.2200000007</v>
      </c>
    </row>
    <row r="213" spans="1:6" ht="21" x14ac:dyDescent="0.25">
      <c r="A213" s="18" t="s">
        <v>389</v>
      </c>
      <c r="B213" s="57" t="s">
        <v>148</v>
      </c>
      <c r="C213" s="20" t="s">
        <v>407</v>
      </c>
      <c r="D213" s="21">
        <v>20303400</v>
      </c>
      <c r="E213" s="58">
        <v>11328624.779999999</v>
      </c>
      <c r="F213" s="59">
        <f t="shared" si="3"/>
        <v>8974775.2200000007</v>
      </c>
    </row>
    <row r="214" spans="1:6" ht="13.2" x14ac:dyDescent="0.25">
      <c r="A214" s="18" t="s">
        <v>391</v>
      </c>
      <c r="B214" s="57" t="s">
        <v>148</v>
      </c>
      <c r="C214" s="20" t="s">
        <v>408</v>
      </c>
      <c r="D214" s="21">
        <v>20303400</v>
      </c>
      <c r="E214" s="58">
        <v>11328624.779999999</v>
      </c>
      <c r="F214" s="59">
        <f t="shared" si="3"/>
        <v>8974775.2200000007</v>
      </c>
    </row>
    <row r="215" spans="1:6" ht="41.4" x14ac:dyDescent="0.25">
      <c r="A215" s="18" t="s">
        <v>393</v>
      </c>
      <c r="B215" s="57" t="s">
        <v>148</v>
      </c>
      <c r="C215" s="20" t="s">
        <v>409</v>
      </c>
      <c r="D215" s="21">
        <v>20303400</v>
      </c>
      <c r="E215" s="58">
        <v>11328624.779999999</v>
      </c>
      <c r="F215" s="59">
        <f t="shared" si="3"/>
        <v>8974775.2200000007</v>
      </c>
    </row>
    <row r="216" spans="1:6" ht="13.2" x14ac:dyDescent="0.25">
      <c r="A216" s="45" t="s">
        <v>410</v>
      </c>
      <c r="B216" s="46" t="s">
        <v>148</v>
      </c>
      <c r="C216" s="47" t="s">
        <v>411</v>
      </c>
      <c r="D216" s="48">
        <v>6862900</v>
      </c>
      <c r="E216" s="49">
        <v>3397172</v>
      </c>
      <c r="F216" s="50">
        <f t="shared" si="3"/>
        <v>3465728</v>
      </c>
    </row>
    <row r="217" spans="1:6" ht="13.2" x14ac:dyDescent="0.25">
      <c r="A217" s="18" t="s">
        <v>180</v>
      </c>
      <c r="B217" s="57" t="s">
        <v>148</v>
      </c>
      <c r="C217" s="20" t="s">
        <v>412</v>
      </c>
      <c r="D217" s="21">
        <v>6862900</v>
      </c>
      <c r="E217" s="58">
        <v>3397172</v>
      </c>
      <c r="F217" s="59">
        <f t="shared" si="3"/>
        <v>3465728</v>
      </c>
    </row>
    <row r="218" spans="1:6" ht="13.2" x14ac:dyDescent="0.25">
      <c r="A218" s="18" t="s">
        <v>413</v>
      </c>
      <c r="B218" s="57" t="s">
        <v>148</v>
      </c>
      <c r="C218" s="20" t="s">
        <v>414</v>
      </c>
      <c r="D218" s="21">
        <v>3992900</v>
      </c>
      <c r="E218" s="58">
        <v>1970172</v>
      </c>
      <c r="F218" s="59">
        <f t="shared" si="3"/>
        <v>2022728</v>
      </c>
    </row>
    <row r="219" spans="1:6" ht="13.2" x14ac:dyDescent="0.25">
      <c r="A219" s="18" t="s">
        <v>415</v>
      </c>
      <c r="B219" s="57" t="s">
        <v>148</v>
      </c>
      <c r="C219" s="20" t="s">
        <v>416</v>
      </c>
      <c r="D219" s="21">
        <v>3992900</v>
      </c>
      <c r="E219" s="58">
        <v>1970172</v>
      </c>
      <c r="F219" s="59">
        <f t="shared" si="3"/>
        <v>2022728</v>
      </c>
    </row>
    <row r="220" spans="1:6" ht="21" x14ac:dyDescent="0.25">
      <c r="A220" s="18" t="s">
        <v>417</v>
      </c>
      <c r="B220" s="57" t="s">
        <v>148</v>
      </c>
      <c r="C220" s="20" t="s">
        <v>418</v>
      </c>
      <c r="D220" s="21">
        <v>2870000</v>
      </c>
      <c r="E220" s="58">
        <v>1427000</v>
      </c>
      <c r="F220" s="59">
        <f t="shared" si="3"/>
        <v>1443000</v>
      </c>
    </row>
    <row r="221" spans="1:6" ht="21" x14ac:dyDescent="0.25">
      <c r="A221" s="18" t="s">
        <v>419</v>
      </c>
      <c r="B221" s="57" t="s">
        <v>148</v>
      </c>
      <c r="C221" s="20" t="s">
        <v>420</v>
      </c>
      <c r="D221" s="21">
        <v>1860000</v>
      </c>
      <c r="E221" s="58">
        <v>661000</v>
      </c>
      <c r="F221" s="59">
        <f t="shared" si="3"/>
        <v>1199000</v>
      </c>
    </row>
    <row r="222" spans="1:6" ht="21" x14ac:dyDescent="0.25">
      <c r="A222" s="18" t="s">
        <v>421</v>
      </c>
      <c r="B222" s="57" t="s">
        <v>148</v>
      </c>
      <c r="C222" s="20" t="s">
        <v>422</v>
      </c>
      <c r="D222" s="21">
        <v>1010000</v>
      </c>
      <c r="E222" s="58">
        <v>766000</v>
      </c>
      <c r="F222" s="59">
        <f t="shared" si="3"/>
        <v>244000</v>
      </c>
    </row>
    <row r="223" spans="1:6" ht="13.2" x14ac:dyDescent="0.25">
      <c r="A223" s="45" t="s">
        <v>423</v>
      </c>
      <c r="B223" s="46" t="s">
        <v>148</v>
      </c>
      <c r="C223" s="47" t="s">
        <v>424</v>
      </c>
      <c r="D223" s="48">
        <v>3992900</v>
      </c>
      <c r="E223" s="49">
        <v>1970172</v>
      </c>
      <c r="F223" s="50">
        <f t="shared" si="3"/>
        <v>2022728</v>
      </c>
    </row>
    <row r="224" spans="1:6" ht="13.2" x14ac:dyDescent="0.25">
      <c r="A224" s="18" t="s">
        <v>180</v>
      </c>
      <c r="B224" s="57" t="s">
        <v>148</v>
      </c>
      <c r="C224" s="20" t="s">
        <v>425</v>
      </c>
      <c r="D224" s="21">
        <v>3992900</v>
      </c>
      <c r="E224" s="58">
        <v>1970172</v>
      </c>
      <c r="F224" s="59">
        <f t="shared" si="3"/>
        <v>2022728</v>
      </c>
    </row>
    <row r="225" spans="1:6" ht="13.2" x14ac:dyDescent="0.25">
      <c r="A225" s="18" t="s">
        <v>413</v>
      </c>
      <c r="B225" s="57" t="s">
        <v>148</v>
      </c>
      <c r="C225" s="20" t="s">
        <v>426</v>
      </c>
      <c r="D225" s="21">
        <v>3992900</v>
      </c>
      <c r="E225" s="58">
        <v>1970172</v>
      </c>
      <c r="F225" s="59">
        <f t="shared" si="3"/>
        <v>2022728</v>
      </c>
    </row>
    <row r="226" spans="1:6" ht="13.2" x14ac:dyDescent="0.25">
      <c r="A226" s="18" t="s">
        <v>415</v>
      </c>
      <c r="B226" s="57" t="s">
        <v>148</v>
      </c>
      <c r="C226" s="20" t="s">
        <v>427</v>
      </c>
      <c r="D226" s="21">
        <v>3992900</v>
      </c>
      <c r="E226" s="58">
        <v>1970172</v>
      </c>
      <c r="F226" s="59">
        <f t="shared" si="3"/>
        <v>2022728</v>
      </c>
    </row>
    <row r="227" spans="1:6" ht="13.2" x14ac:dyDescent="0.25">
      <c r="A227" s="45" t="s">
        <v>428</v>
      </c>
      <c r="B227" s="46" t="s">
        <v>148</v>
      </c>
      <c r="C227" s="47" t="s">
        <v>429</v>
      </c>
      <c r="D227" s="48">
        <v>2870000</v>
      </c>
      <c r="E227" s="49">
        <v>1427000</v>
      </c>
      <c r="F227" s="50">
        <f t="shared" si="3"/>
        <v>1443000</v>
      </c>
    </row>
    <row r="228" spans="1:6" ht="13.2" x14ac:dyDescent="0.25">
      <c r="A228" s="18" t="s">
        <v>180</v>
      </c>
      <c r="B228" s="57" t="s">
        <v>148</v>
      </c>
      <c r="C228" s="20" t="s">
        <v>430</v>
      </c>
      <c r="D228" s="21">
        <v>2870000</v>
      </c>
      <c r="E228" s="58">
        <v>1427000</v>
      </c>
      <c r="F228" s="59">
        <f t="shared" si="3"/>
        <v>1443000</v>
      </c>
    </row>
    <row r="229" spans="1:6" ht="21" x14ac:dyDescent="0.25">
      <c r="A229" s="18" t="s">
        <v>417</v>
      </c>
      <c r="B229" s="57" t="s">
        <v>148</v>
      </c>
      <c r="C229" s="20" t="s">
        <v>431</v>
      </c>
      <c r="D229" s="21">
        <v>2870000</v>
      </c>
      <c r="E229" s="58">
        <v>1427000</v>
      </c>
      <c r="F229" s="59">
        <f t="shared" si="3"/>
        <v>1443000</v>
      </c>
    </row>
    <row r="230" spans="1:6" ht="21" x14ac:dyDescent="0.25">
      <c r="A230" s="18" t="s">
        <v>419</v>
      </c>
      <c r="B230" s="57" t="s">
        <v>148</v>
      </c>
      <c r="C230" s="20" t="s">
        <v>432</v>
      </c>
      <c r="D230" s="21">
        <v>1860000</v>
      </c>
      <c r="E230" s="58">
        <v>661000</v>
      </c>
      <c r="F230" s="59">
        <f t="shared" si="3"/>
        <v>1199000</v>
      </c>
    </row>
    <row r="231" spans="1:6" ht="21" x14ac:dyDescent="0.25">
      <c r="A231" s="18" t="s">
        <v>421</v>
      </c>
      <c r="B231" s="57" t="s">
        <v>148</v>
      </c>
      <c r="C231" s="20" t="s">
        <v>433</v>
      </c>
      <c r="D231" s="21">
        <v>1010000</v>
      </c>
      <c r="E231" s="58">
        <v>766000</v>
      </c>
      <c r="F231" s="59">
        <f t="shared" si="3"/>
        <v>244000</v>
      </c>
    </row>
    <row r="232" spans="1:6" ht="13.2" x14ac:dyDescent="0.25">
      <c r="A232" s="45" t="s">
        <v>434</v>
      </c>
      <c r="B232" s="46" t="s">
        <v>148</v>
      </c>
      <c r="C232" s="47" t="s">
        <v>435</v>
      </c>
      <c r="D232" s="48">
        <v>1930000</v>
      </c>
      <c r="E232" s="49">
        <v>859673</v>
      </c>
      <c r="F232" s="50">
        <f t="shared" si="3"/>
        <v>1070327</v>
      </c>
    </row>
    <row r="233" spans="1:6" ht="21" x14ac:dyDescent="0.25">
      <c r="A233" s="18" t="s">
        <v>170</v>
      </c>
      <c r="B233" s="57" t="s">
        <v>148</v>
      </c>
      <c r="C233" s="20" t="s">
        <v>436</v>
      </c>
      <c r="D233" s="21">
        <v>1930000</v>
      </c>
      <c r="E233" s="58">
        <v>859673</v>
      </c>
      <c r="F233" s="59">
        <f t="shared" si="3"/>
        <v>1070327</v>
      </c>
    </row>
    <row r="234" spans="1:6" ht="21" x14ac:dyDescent="0.25">
      <c r="A234" s="18" t="s">
        <v>172</v>
      </c>
      <c r="B234" s="57" t="s">
        <v>148</v>
      </c>
      <c r="C234" s="20" t="s">
        <v>437</v>
      </c>
      <c r="D234" s="21">
        <v>1930000</v>
      </c>
      <c r="E234" s="58">
        <v>859673</v>
      </c>
      <c r="F234" s="59">
        <f t="shared" si="3"/>
        <v>1070327</v>
      </c>
    </row>
    <row r="235" spans="1:6" ht="13.2" x14ac:dyDescent="0.25">
      <c r="A235" s="18" t="s">
        <v>176</v>
      </c>
      <c r="B235" s="57" t="s">
        <v>148</v>
      </c>
      <c r="C235" s="20" t="s">
        <v>438</v>
      </c>
      <c r="D235" s="21">
        <v>1930000</v>
      </c>
      <c r="E235" s="58">
        <v>859673</v>
      </c>
      <c r="F235" s="59">
        <f t="shared" si="3"/>
        <v>1070327</v>
      </c>
    </row>
    <row r="236" spans="1:6" ht="13.2" x14ac:dyDescent="0.25">
      <c r="A236" s="45" t="s">
        <v>439</v>
      </c>
      <c r="B236" s="46" t="s">
        <v>148</v>
      </c>
      <c r="C236" s="47" t="s">
        <v>440</v>
      </c>
      <c r="D236" s="48">
        <v>1930000</v>
      </c>
      <c r="E236" s="49">
        <v>859673</v>
      </c>
      <c r="F236" s="50">
        <f t="shared" si="3"/>
        <v>1070327</v>
      </c>
    </row>
    <row r="237" spans="1:6" ht="21" x14ac:dyDescent="0.25">
      <c r="A237" s="18" t="s">
        <v>170</v>
      </c>
      <c r="B237" s="57" t="s">
        <v>148</v>
      </c>
      <c r="C237" s="20" t="s">
        <v>441</v>
      </c>
      <c r="D237" s="21">
        <v>1930000</v>
      </c>
      <c r="E237" s="58">
        <v>859673</v>
      </c>
      <c r="F237" s="59">
        <f t="shared" si="3"/>
        <v>1070327</v>
      </c>
    </row>
    <row r="238" spans="1:6" ht="21" x14ac:dyDescent="0.25">
      <c r="A238" s="18" t="s">
        <v>172</v>
      </c>
      <c r="B238" s="57" t="s">
        <v>148</v>
      </c>
      <c r="C238" s="20" t="s">
        <v>442</v>
      </c>
      <c r="D238" s="21">
        <v>1930000</v>
      </c>
      <c r="E238" s="58">
        <v>859673</v>
      </c>
      <c r="F238" s="59">
        <f t="shared" si="3"/>
        <v>1070327</v>
      </c>
    </row>
    <row r="239" spans="1:6" ht="13.2" x14ac:dyDescent="0.25">
      <c r="A239" s="18" t="s">
        <v>176</v>
      </c>
      <c r="B239" s="57" t="s">
        <v>148</v>
      </c>
      <c r="C239" s="20" t="s">
        <v>443</v>
      </c>
      <c r="D239" s="21">
        <v>1930000</v>
      </c>
      <c r="E239" s="58">
        <v>859673</v>
      </c>
      <c r="F239" s="59">
        <f t="shared" si="3"/>
        <v>1070327</v>
      </c>
    </row>
    <row r="240" spans="1:6" ht="9" customHeight="1" x14ac:dyDescent="0.25">
      <c r="A240" s="60"/>
      <c r="B240" s="61"/>
      <c r="C240" s="62"/>
      <c r="D240" s="63"/>
      <c r="E240" s="61"/>
      <c r="F240" s="61"/>
    </row>
    <row r="241" spans="1:6" ht="13.5" customHeight="1" x14ac:dyDescent="0.25">
      <c r="A241" s="64" t="s">
        <v>444</v>
      </c>
      <c r="B241" s="65" t="s">
        <v>445</v>
      </c>
      <c r="C241" s="66" t="s">
        <v>149</v>
      </c>
      <c r="D241" s="67">
        <v>-65190233.740000002</v>
      </c>
      <c r="E241" s="67">
        <v>13826946.84</v>
      </c>
      <c r="F241" s="68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03"/>
      <c r="B1" s="103"/>
      <c r="C1" s="103"/>
      <c r="D1" s="103"/>
      <c r="E1" s="103"/>
      <c r="F1" s="103"/>
    </row>
    <row r="2" spans="1:6" ht="13.2" customHeight="1" x14ac:dyDescent="0.25">
      <c r="A2" s="81" t="s">
        <v>447</v>
      </c>
      <c r="B2" s="81"/>
      <c r="C2" s="81"/>
      <c r="D2" s="81"/>
      <c r="E2" s="81"/>
      <c r="F2" s="81"/>
    </row>
    <row r="3" spans="1:6" ht="9" customHeight="1" x14ac:dyDescent="0.25">
      <c r="A3" s="4"/>
      <c r="B3" s="69"/>
      <c r="C3" s="37"/>
      <c r="D3" s="7"/>
      <c r="E3" s="7"/>
      <c r="F3" s="37"/>
    </row>
    <row r="4" spans="1:6" ht="13.95" customHeight="1" x14ac:dyDescent="0.25">
      <c r="A4" s="90" t="s">
        <v>6</v>
      </c>
      <c r="B4" s="84" t="s">
        <v>7</v>
      </c>
      <c r="C4" s="96" t="s">
        <v>448</v>
      </c>
      <c r="D4" s="87" t="s">
        <v>9</v>
      </c>
      <c r="E4" s="87" t="s">
        <v>10</v>
      </c>
      <c r="F4" s="93" t="s">
        <v>11</v>
      </c>
    </row>
    <row r="5" spans="1:6" ht="4.95" customHeight="1" x14ac:dyDescent="0.25">
      <c r="A5" s="91"/>
      <c r="B5" s="85"/>
      <c r="C5" s="97"/>
      <c r="D5" s="88"/>
      <c r="E5" s="88"/>
      <c r="F5" s="94"/>
    </row>
    <row r="6" spans="1:6" ht="6" customHeight="1" x14ac:dyDescent="0.25">
      <c r="A6" s="91"/>
      <c r="B6" s="85"/>
      <c r="C6" s="97"/>
      <c r="D6" s="88"/>
      <c r="E6" s="88"/>
      <c r="F6" s="94"/>
    </row>
    <row r="7" spans="1:6" ht="4.95" customHeight="1" x14ac:dyDescent="0.25">
      <c r="A7" s="91"/>
      <c r="B7" s="85"/>
      <c r="C7" s="97"/>
      <c r="D7" s="88"/>
      <c r="E7" s="88"/>
      <c r="F7" s="94"/>
    </row>
    <row r="8" spans="1:6" ht="6" customHeight="1" x14ac:dyDescent="0.25">
      <c r="A8" s="91"/>
      <c r="B8" s="85"/>
      <c r="C8" s="97"/>
      <c r="D8" s="88"/>
      <c r="E8" s="88"/>
      <c r="F8" s="94"/>
    </row>
    <row r="9" spans="1:6" ht="6" customHeight="1" x14ac:dyDescent="0.25">
      <c r="A9" s="91"/>
      <c r="B9" s="85"/>
      <c r="C9" s="97"/>
      <c r="D9" s="88"/>
      <c r="E9" s="88"/>
      <c r="F9" s="94"/>
    </row>
    <row r="10" spans="1:6" ht="18" customHeight="1" x14ac:dyDescent="0.25">
      <c r="A10" s="92"/>
      <c r="B10" s="86"/>
      <c r="C10" s="104"/>
      <c r="D10" s="89"/>
      <c r="E10" s="89"/>
      <c r="F10" s="95"/>
    </row>
    <row r="11" spans="1:6" ht="13.5" customHeight="1" x14ac:dyDescent="0.25">
      <c r="A11" s="12">
        <v>1</v>
      </c>
      <c r="B11" s="13">
        <v>2</v>
      </c>
      <c r="C11" s="14">
        <v>3</v>
      </c>
      <c r="D11" s="15" t="s">
        <v>12</v>
      </c>
      <c r="E11" s="44" t="s">
        <v>13</v>
      </c>
      <c r="F11" s="17" t="s">
        <v>14</v>
      </c>
    </row>
    <row r="12" spans="1:6" ht="21" x14ac:dyDescent="0.25">
      <c r="A12" s="70" t="s">
        <v>449</v>
      </c>
      <c r="B12" s="71" t="s">
        <v>450</v>
      </c>
      <c r="C12" s="72" t="s">
        <v>149</v>
      </c>
      <c r="D12" s="73">
        <v>65190233.740000002</v>
      </c>
      <c r="E12" s="73">
        <v>-13826946.84</v>
      </c>
      <c r="F12" s="74" t="s">
        <v>149</v>
      </c>
    </row>
    <row r="13" spans="1:6" ht="21" x14ac:dyDescent="0.25">
      <c r="A13" s="70" t="s">
        <v>452</v>
      </c>
      <c r="B13" s="71" t="s">
        <v>451</v>
      </c>
      <c r="C13" s="72" t="s">
        <v>477</v>
      </c>
      <c r="D13" s="73">
        <v>65190233.740000002</v>
      </c>
      <c r="E13" s="73">
        <v>-13826946.84</v>
      </c>
      <c r="F13" s="74">
        <v>79017180.579999998</v>
      </c>
    </row>
    <row r="14" spans="1:6" ht="21" x14ac:dyDescent="0.25">
      <c r="A14" s="18" t="s">
        <v>454</v>
      </c>
      <c r="B14" s="19" t="s">
        <v>453</v>
      </c>
      <c r="C14" s="75" t="s">
        <v>455</v>
      </c>
      <c r="D14" s="21">
        <v>-300207860</v>
      </c>
      <c r="E14" s="21">
        <v>-150805118.59999999</v>
      </c>
      <c r="F14" s="59" t="s">
        <v>446</v>
      </c>
    </row>
    <row r="15" spans="1:6" ht="21" x14ac:dyDescent="0.25">
      <c r="A15" s="18" t="s">
        <v>457</v>
      </c>
      <c r="B15" s="19" t="s">
        <v>456</v>
      </c>
      <c r="C15" s="75" t="s">
        <v>458</v>
      </c>
      <c r="D15" s="21">
        <v>365398093.74000001</v>
      </c>
      <c r="E15" s="21">
        <v>136978171.75999999</v>
      </c>
      <c r="F15" s="59" t="s">
        <v>446</v>
      </c>
    </row>
    <row r="16" spans="1:6" ht="12.75" customHeight="1" x14ac:dyDescent="0.25">
      <c r="A16" s="76"/>
      <c r="B16" s="77"/>
      <c r="C16" s="78"/>
      <c r="D16" s="79"/>
      <c r="E16" s="79"/>
      <c r="F16" s="8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77:F7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459</v>
      </c>
      <c r="B1" t="s">
        <v>460</v>
      </c>
    </row>
    <row r="2" spans="1:2" x14ac:dyDescent="0.25">
      <c r="A2" t="s">
        <v>461</v>
      </c>
      <c r="B2" t="s">
        <v>462</v>
      </c>
    </row>
    <row r="3" spans="1:2" x14ac:dyDescent="0.25">
      <c r="A3" t="s">
        <v>463</v>
      </c>
      <c r="B3" t="s">
        <v>2</v>
      </c>
    </row>
    <row r="4" spans="1:2" x14ac:dyDescent="0.25">
      <c r="A4" t="s">
        <v>464</v>
      </c>
      <c r="B4" t="s">
        <v>465</v>
      </c>
    </row>
    <row r="5" spans="1:2" x14ac:dyDescent="0.25">
      <c r="A5" t="s">
        <v>466</v>
      </c>
      <c r="B5" t="s">
        <v>467</v>
      </c>
    </row>
    <row r="6" spans="1:2" x14ac:dyDescent="0.25">
      <c r="A6" t="s">
        <v>468</v>
      </c>
      <c r="B6" t="s">
        <v>460</v>
      </c>
    </row>
    <row r="7" spans="1:2" x14ac:dyDescent="0.25">
      <c r="A7" t="s">
        <v>469</v>
      </c>
      <c r="B7" t="s">
        <v>470</v>
      </c>
    </row>
    <row r="8" spans="1:2" x14ac:dyDescent="0.25">
      <c r="A8" t="s">
        <v>471</v>
      </c>
      <c r="B8" t="s">
        <v>470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475</v>
      </c>
    </row>
    <row r="11" spans="1:2" x14ac:dyDescent="0.25">
      <c r="A11" t="s">
        <v>476</v>
      </c>
      <c r="B11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rep:2.53.0.129</dc:description>
  <cp:lastModifiedBy>ЛюбовьТ</cp:lastModifiedBy>
  <dcterms:created xsi:type="dcterms:W3CDTF">2021-08-16T11:40:51Z</dcterms:created>
  <dcterms:modified xsi:type="dcterms:W3CDTF">2021-08-16T11:43:19Z</dcterms:modified>
</cp:coreProperties>
</file>