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Источники!$A$20</definedName>
    <definedName name="REND_1" localSheetId="1">Расходы!$A$223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</calcChain>
</file>

<file path=xl/sharedStrings.xml><?xml version="1.0" encoding="utf-8"?>
<sst xmlns="http://schemas.openxmlformats.org/spreadsheetml/2006/main" count="1075" uniqueCount="455">
  <si>
    <t>ОТЧЕТ ОБ ИСПОЛНЕНИИ БЮДЖЕТА</t>
  </si>
  <si>
    <t>на 01 февраля 2021 г.</t>
  </si>
  <si>
    <t>01.02.2021</t>
  </si>
  <si>
    <t>Наименование финансового органа</t>
  </si>
  <si>
    <t>Наименование публично-правового образования</t>
  </si>
  <si>
    <t>Периодичность: годовая</t>
  </si>
  <si>
    <t>Единица измерения: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</si>
  <si>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</si>
  <si>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</si>
  <si>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</si>
  <si>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</si>
  <si>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</si>
  <si>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</si>
  <si>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</si>
  <si>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</si>
  <si>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</si>
  <si>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</si>
  <si>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</si>
  <si>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</si>
  <si>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</si>
  <si>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</si>
  <si>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</si>
  <si>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</si>
  <si>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</si>
  <si>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</si>
  <si>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</si>
  <si>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</si>
  <si>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</si>
  <si>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</si>
  <si>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</si>
  <si>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</si>
  <si>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</si>
  <si>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</si>
  <si>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</si>
  <si>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</si>
  <si>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</si>
  <si>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</si>
  <si>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</si>
  <si>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</si>
  <si>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</si>
  <si>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</si>
  <si>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</si>
  <si>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</si>
  <si>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</si>
  <si>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</si>
  <si>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</si>
  <si>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</si>
  <si>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</si>
  <si>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</si>
  <si>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</si>
  <si>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</si>
  <si>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</si>
  <si>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</si>
  <si>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</si>
  <si>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</si>
  <si>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</si>
  <si>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</si>
  <si>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</si>
  <si>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</si>
  <si>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</si>
  <si>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</si>
  <si>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</si>
  <si>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</si>
  <si>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</si>
  <si>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</si>
  <si>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</si>
  <si>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</si>
  <si>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</si>
  <si>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</si>
  <si>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</si>
  <si>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</si>
  <si>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</si>
  <si>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</si>
  <si>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</si>
  <si>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</si>
  <si>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</si>
  <si>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</si>
  <si>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</si>
  <si>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</si>
  <si>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</si>
  <si>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</si>
  <si>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</si>
  <si>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</si>
  <si>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</si>
  <si>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</si>
  <si>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</si>
  <si>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</si>
  <si>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</si>
  <si>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</si>
  <si>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</si>
  <si>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</si>
  <si>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</si>
  <si>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</si>
  <si>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</si>
  <si>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</si>
  <si>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</si>
  <si>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</si>
  <si>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</si>
  <si>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</si>
  <si>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</si>
  <si>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</si>
  <si>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</si>
  <si>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</si>
  <si>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</si>
  <si>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</si>
  <si>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</si>
  <si>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</si>
  <si>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</si>
  <si>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</si>
  <si>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</si>
  <si>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</si>
  <si>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</si>
  <si>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</si>
  <si>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</si>
  <si>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</si>
  <si>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</si>
  <si>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</si>
  <si>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</si>
  <si>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</si>
  <si>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</si>
  <si>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</si>
  <si>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</si>
  <si>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</si>
  <si>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</si>
  <si>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</si>
  <si>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</si>
  <si>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</si>
  <si>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</si>
  <si>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</si>
  <si>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</si>
  <si>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</si>
  <si>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</si>
  <si>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</si>
  <si>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</si>
  <si>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</si>
  <si>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</si>
  <si>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</si>
  <si>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</si>
  <si>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</si>
  <si>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</si>
  <si>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</si>
  <si>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</si>
  <si>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</si>
  <si>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</si>
  <si>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</si>
  <si>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</si>
  <si>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</si>
  <si>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</si>
  <si>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</si>
  <si>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</si>
  <si>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</si>
  <si>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</si>
  <si>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</si>
  <si>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</si>
  <si>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</si>
  <si>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</si>
  <si>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</si>
  <si>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</si>
  <si>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</si>
  <si>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</si>
  <si>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</si>
  <si>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</si>
  <si>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</si>
  <si>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</si>
  <si>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</si>
  <si>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</si>
  <si>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</si>
  <si>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</si>
  <si>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</si>
  <si>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</si>
  <si>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</si>
  <si>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</si>
  <si>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</si>
  <si>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</si>
  <si>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</si>
  <si>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</si>
  <si>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</si>
  <si>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</si>
  <si>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</si>
  <si>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</si>
  <si>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</si>
  <si>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</si>
  <si>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</si>
  <si>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</si>
  <si>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</si>
  <si>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</si>
  <si>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</si>
  <si>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</si>
  <si>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</si>
  <si>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</si>
  <si>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</si>
  <si>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</si>
  <si>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</si>
  <si>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</si>
  <si>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</si>
  <si>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</si>
  <si>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</si>
  <si>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</si>
  <si>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</si>
  <si>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</si>
  <si>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</si>
  <si>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</si>
  <si>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</si>
  <si>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</si>
  <si>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</si>
  <si>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</si>
  <si>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</si>
  <si>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</si>
  <si>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</si>
  <si>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</si>
  <si>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</si>
  <si>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</si>
  <si>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</si>
  <si>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</si>
  <si>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</si>
  <si>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</si>
  <si>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</si>
  <si>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</si>
  <si>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</si>
  <si>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</si>
  <si>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</si>
  <si>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</si>
  <si>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</si>
  <si>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</si>
  <si>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</si>
  <si>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</si>
  <si>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</si>
  <si>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</si>
  <si>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</si>
  <si>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</si>
  <si>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</si>
  <si>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</si>
  <si>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</si>
  <si>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</si>
  <si>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</si>
  <si>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</si>
  <si>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</si>
  <si>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</si>
  <si>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</si>
  <si>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</si>
  <si>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</si>
  <si>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</si>
  <si>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</si>
  <si>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</si>
  <si>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</si>
  <si>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</si>
  <si>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</si>
  <si>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</si>
  <si>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</si>
  <si>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</si>
  <si>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</si>
  <si>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</si>
  <si>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</si>
  <si>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</si>
  <si>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</si>
  <si>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</si>
  <si>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</si>
  <si>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</si>
  <si>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</si>
  <si>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</si>
  <si>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</si>
  <si>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</si>
  <si>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</si>
  <si>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</si>
  <si>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</si>
  <si>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</si>
  <si>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</si>
  <si>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</si>
  <si>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</si>
  <si>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</si>
  <si>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</si>
  <si>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</si>
  <si>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</si>
  <si>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</si>
  <si>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</si>
  <si>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</si>
  <si>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</si>
  <si>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</si>
  <si>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</si>
  <si>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</si>
  <si>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</si>
  <si>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</si>
  <si>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</si>
  <si>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</si>
  <si>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</si>
  <si>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</si>
  <si>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</si>
  <si>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</si>
  <si>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</si>
  <si>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</si>
  <si>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</si>
  <si>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</si>
  <si>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</si>
  <si>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</si>
  <si>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</si>
  <si>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</si>
  <si>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</si>
  <si>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</si>
  <si>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</si>
  <si>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</si>
  <si>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</si>
  <si>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</si>
  <si>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</si>
  <si>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</si>
  <si>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</si>
  <si>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</si>
  <si>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</si>
  <si>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</si>
  <si>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</si>
  <si>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</si>
  <si>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</si>
  <si>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</si>
  <si>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</si>
  <si>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</si>
  <si>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</si>
  <si>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</si>
  <si>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</si>
  <si>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</si>
  <si>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</si>
  <si>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</si>
  <si>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</si>
  <si>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</si>
  <si>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</si>
  <si>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</si>
  <si>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</si>
  <si>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</si>
  <si>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</si>
  <si>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</si>
  <si>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</si>
  <si>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</si>
  <si>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</si>
  <si>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</si>
  <si>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</si>
  <si>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</si>
  <si>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</si>
  <si>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</si>
  <si>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</si>
  <si>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</si>
  <si>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</si>
  <si>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</si>
  <si>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</si>
  <si>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</si>
  <si>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</si>
  <si>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</si>
  <si>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</si>
  <si>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</si>
  <si>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</si>
  <si>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</si>
  <si>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</si>
  <si>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</si>
  <si>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</si>
  <si>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</si>
  <si>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</si>
  <si>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</si>
  <si>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</si>
  <si>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</si>
  <si>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</si>
  <si>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</si>
  <si>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</si>
  <si>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</si>
  <si>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</si>
  <si>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</si>
  <si>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</si>
  <si>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</si>
  <si>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</si>
  <si>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</si>
  <si>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</si>
  <si>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</si>
  <si>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</si>
  <si>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</si>
  <si>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</si>
  <si>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</si>
  <si>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</si>
  <si>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</si>
  <si>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</si>
  <si>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</si>
  <si>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</si>
  <si>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</si>
  <si>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</si>
  <si>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</si>
  <si>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</si>
  <si>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</si>
  <si>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</si>
  <si>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</si>
  <si>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</si>
  <si>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</si>
  <si>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</si>
  <si>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</si>
  <si>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</si>
  <si>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</si>
  <si>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</si>
  <si>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</si>
  <si>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</si>
  <si>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</si>
  <si>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</si>
  <si>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</si>
  <si>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</si>
  <si>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</si>
  <si>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</si>
  <si>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</si>
  <si>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</si>
  <si>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</si>
  <si>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</si>
  <si>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</si>
  <si>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</si>
  <si>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</si>
  <si>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</si>
  <si>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</si>
  <si>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</si>
  <si>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</si>
  <si>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</si>
  <si>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</si>
  <si>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</si>
  <si>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</si>
  <si>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</si>
  <si>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</si>
  <si>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</si>
  <si>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</si>
  <si>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</si>
  <si>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</si>
  <si>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</si>
  <si>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</si>
  <si>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</si>
  <si>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</si>
  <si>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</si>
  <si>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</si>
  <si>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</si>
  <si>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</si>
  <si>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</si>
  <si>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</si>
  <si>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</si>
  <si>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</si>
  <si>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</si>
  <si>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</si>
  <si>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</si>
  <si>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</si>
  <si>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</si>
  <si>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</si>
  <si>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</si>
  <si>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</si>
  <si>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</si>
  <si>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</si>
  <si>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</si>
  <si>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</si>
  <si>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</si>
  <si>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</si>
  <si>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</si>
  <si>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</si>
  <si>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</si>
  <si>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</si>
  <si>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</si>
  <si>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</si>
  <si>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</si>
  <si>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х</t>
  </si>
  <si>
    <t xml:space="preserve"> администрация муниципального образования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</si>
</sst>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49" fontId="3" fillId="0" borderId="2" xfId="0" applyNumberFormat="1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activeCell="C24" sqref="C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82"/>
    </row>
    <row r="3" spans="1:6" x14ac:dyDescent="0.2">
      <c r="A3" s="4"/>
      <c r="B3" s="4"/>
      <c r="C3" s="4"/>
      <c r="D3" s="4"/>
      <c r="E3" s="83"/>
      <c r="F3" s="84"/>
    </row>
    <row r="4" spans="1:6" x14ac:dyDescent="0.2">
      <c r="A4" s="88" t="s">
        <v>1</v>
      </c>
      <c r="B4" s="88"/>
      <c r="C4" s="88"/>
      <c r="D4" s="88"/>
      <c r="E4" s="3"/>
      <c r="F4" s="85"/>
    </row>
    <row r="5" spans="1:6" ht="2.25" customHeight="1" x14ac:dyDescent="0.2">
      <c r="A5" s="5"/>
      <c r="B5" s="5"/>
      <c r="C5" s="5"/>
      <c r="D5" s="5"/>
      <c r="E5" s="3"/>
      <c r="F5" s="86"/>
    </row>
    <row r="6" spans="1:6" ht="10.5" customHeight="1" x14ac:dyDescent="0.2">
      <c r="A6" s="6" t="s">
        <v>3</v>
      </c>
      <c r="B6" s="89"/>
      <c r="C6" s="90"/>
      <c r="D6" s="90"/>
      <c r="E6" s="3"/>
      <c r="F6" s="86"/>
    </row>
    <row r="7" spans="1:6" ht="26.25" customHeight="1" x14ac:dyDescent="0.2">
      <c r="A7" s="6" t="s">
        <v>4</v>
      </c>
      <c r="B7" s="91" t="s">
        <v>454</v>
      </c>
      <c r="C7" s="91"/>
      <c r="D7" s="91"/>
      <c r="E7" s="3"/>
      <c r="F7" s="86"/>
    </row>
    <row r="8" spans="1:6" x14ac:dyDescent="0.2">
      <c r="A8" s="6" t="s">
        <v>5</v>
      </c>
      <c r="B8" s="6"/>
      <c r="C8" s="6"/>
      <c r="D8" s="7"/>
      <c r="E8" s="3"/>
      <c r="F8" s="84"/>
    </row>
    <row r="9" spans="1:6" x14ac:dyDescent="0.2">
      <c r="A9" s="6" t="s">
        <v>6</v>
      </c>
      <c r="B9" s="6"/>
      <c r="C9" s="8"/>
      <c r="D9" s="7"/>
      <c r="E9" s="3"/>
      <c r="F9" s="84"/>
    </row>
    <row r="10" spans="1:6" ht="20.25" customHeight="1" x14ac:dyDescent="0.25">
      <c r="A10" s="87" t="s">
        <v>7</v>
      </c>
      <c r="B10" s="87"/>
      <c r="C10" s="87"/>
      <c r="D10" s="87"/>
      <c r="E10" s="81"/>
      <c r="F10" s="9"/>
    </row>
    <row r="11" spans="1:6" ht="4.1500000000000004" customHeight="1" x14ac:dyDescent="0.2">
      <c r="A11" s="98" t="s">
        <v>8</v>
      </c>
      <c r="B11" s="92" t="s">
        <v>9</v>
      </c>
      <c r="C11" s="92" t="s">
        <v>10</v>
      </c>
      <c r="D11" s="95" t="s">
        <v>11</v>
      </c>
      <c r="E11" s="104" t="s">
        <v>12</v>
      </c>
      <c r="F11" s="101" t="s">
        <v>13</v>
      </c>
    </row>
    <row r="12" spans="1:6" ht="3.6" customHeight="1" x14ac:dyDescent="0.2">
      <c r="A12" s="99"/>
      <c r="B12" s="93"/>
      <c r="C12" s="93"/>
      <c r="D12" s="96"/>
      <c r="E12" s="96"/>
      <c r="F12" s="102"/>
    </row>
    <row r="13" spans="1:6" ht="3" customHeight="1" x14ac:dyDescent="0.2">
      <c r="A13" s="99"/>
      <c r="B13" s="93"/>
      <c r="C13" s="93"/>
      <c r="D13" s="96"/>
      <c r="E13" s="96"/>
      <c r="F13" s="102"/>
    </row>
    <row r="14" spans="1:6" ht="3" customHeight="1" x14ac:dyDescent="0.2">
      <c r="A14" s="99"/>
      <c r="B14" s="93"/>
      <c r="C14" s="93"/>
      <c r="D14" s="96"/>
      <c r="E14" s="96"/>
      <c r="F14" s="102"/>
    </row>
    <row r="15" spans="1:6" ht="3" customHeight="1" x14ac:dyDescent="0.2">
      <c r="A15" s="99"/>
      <c r="B15" s="93"/>
      <c r="C15" s="93"/>
      <c r="D15" s="96"/>
      <c r="E15" s="96"/>
      <c r="F15" s="102"/>
    </row>
    <row r="16" spans="1:6" ht="3" customHeight="1" x14ac:dyDescent="0.2">
      <c r="A16" s="99"/>
      <c r="B16" s="93"/>
      <c r="C16" s="93"/>
      <c r="D16" s="96"/>
      <c r="E16" s="96"/>
      <c r="F16" s="102"/>
    </row>
    <row r="17" spans="1:6" ht="23.45" customHeight="1" x14ac:dyDescent="0.2">
      <c r="A17" s="100"/>
      <c r="B17" s="94"/>
      <c r="C17" s="94"/>
      <c r="D17" s="97"/>
      <c r="E17" s="97"/>
      <c r="F17" s="103"/>
    </row>
    <row r="18" spans="1:6" ht="12.6" customHeight="1" x14ac:dyDescent="0.2">
      <c r="A18" s="10">
        <v>1</v>
      </c>
      <c r="B18" s="11">
        <v>2</v>
      </c>
      <c r="C18" s="12">
        <v>3</v>
      </c>
      <c r="D18" s="13" t="s">
        <v>14</v>
      </c>
      <c r="E18" s="14" t="s">
        <v>15</v>
      </c>
      <c r="F18" s="15" t="s">
        <v>16</v>
      </c>
    </row>
    <row r="19" spans="1:6" x14ac:dyDescent="0.2">
      <c r="A19" s="16" t="s">
        <v>17</v>
      </c>
      <c r="B19" s="17" t="s">
        <v>18</v>
      </c>
      <c r="C19" s="18" t="s">
        <v>19</v>
      </c>
      <c r="D19" s="19">
        <v>297064460</v>
      </c>
      <c r="E19" s="20">
        <v>9821222.6099999994</v>
      </c>
      <c r="F19" s="19">
        <f>IF(OR(D19="-",IF(E19="-",0,E19)&gt;=IF(D19="-",0,D19)),"-",IF(D19="-",0,D19)-IF(E19="-",0,E19))</f>
        <v>287243237.38999999</v>
      </c>
    </row>
    <row r="20" spans="1:6" x14ac:dyDescent="0.2">
      <c r="A20" s="21" t="s">
        <v>20</v>
      </c>
      <c r="B20" s="22"/>
      <c r="C20" s="23"/>
      <c r="D20" s="24"/>
      <c r="E20" s="24"/>
      <c r="F20" s="25"/>
    </row>
    <row r="21" spans="1:6" x14ac:dyDescent="0.2">
      <c r="A21" s="26" t="s">
        <v>21</v>
      </c>
      <c r="B21" s="27" t="s">
        <v>18</v>
      </c>
      <c r="C21" s="28" t="s">
        <v>22</v>
      </c>
      <c r="D21" s="29">
        <v>275157100</v>
      </c>
      <c r="E21" s="29">
        <v>9661987.6099999994</v>
      </c>
      <c r="F21" s="30">
        <f t="shared" ref="F21:F52" si="0">IF(OR(D21="-",IF(E21="-",0,E21)&gt;=IF(D21="-",0,D21)),"-",IF(D21="-",0,D21)-IF(E21="-",0,E21))</f>
        <v>265495112.38999999</v>
      </c>
    </row>
    <row r="22" spans="1:6" x14ac:dyDescent="0.2">
      <c r="A22" s="26" t="s">
        <v>23</v>
      </c>
      <c r="B22" s="27" t="s">
        <v>18</v>
      </c>
      <c r="C22" s="28" t="s">
        <v>24</v>
      </c>
      <c r="D22" s="29">
        <v>128450000</v>
      </c>
      <c r="E22" s="29">
        <v>3819918.54</v>
      </c>
      <c r="F22" s="30">
        <f t="shared" si="0"/>
        <v>124630081.45999999</v>
      </c>
    </row>
    <row r="23" spans="1:6" x14ac:dyDescent="0.2">
      <c r="A23" s="26" t="s">
        <v>25</v>
      </c>
      <c r="B23" s="27" t="s">
        <v>18</v>
      </c>
      <c r="C23" s="28" t="s">
        <v>26</v>
      </c>
      <c r="D23" s="29">
        <v>128450000</v>
      </c>
      <c r="E23" s="29">
        <v>3819918.54</v>
      </c>
      <c r="F23" s="30">
        <f t="shared" si="0"/>
        <v>124630081.45999999</v>
      </c>
    </row>
    <row r="24" spans="1:6" ht="67.5" x14ac:dyDescent="0.2">
      <c r="A24" s="31" t="s">
        <v>27</v>
      </c>
      <c r="B24" s="27" t="s">
        <v>18</v>
      </c>
      <c r="C24" s="28" t="s">
        <v>28</v>
      </c>
      <c r="D24" s="29">
        <v>127360000</v>
      </c>
      <c r="E24" s="29">
        <v>3756465.46</v>
      </c>
      <c r="F24" s="30">
        <f t="shared" si="0"/>
        <v>123603534.54000001</v>
      </c>
    </row>
    <row r="25" spans="1:6" ht="90" x14ac:dyDescent="0.2">
      <c r="A25" s="31" t="s">
        <v>29</v>
      </c>
      <c r="B25" s="27" t="s">
        <v>18</v>
      </c>
      <c r="C25" s="28" t="s">
        <v>30</v>
      </c>
      <c r="D25" s="29">
        <v>127360000</v>
      </c>
      <c r="E25" s="29">
        <v>3753174.51</v>
      </c>
      <c r="F25" s="30">
        <f t="shared" si="0"/>
        <v>123606825.48999999</v>
      </c>
    </row>
    <row r="26" spans="1:6" ht="67.5" x14ac:dyDescent="0.2">
      <c r="A26" s="31" t="s">
        <v>31</v>
      </c>
      <c r="B26" s="27" t="s">
        <v>18</v>
      </c>
      <c r="C26" s="28" t="s">
        <v>32</v>
      </c>
      <c r="D26" s="29" t="s">
        <v>33</v>
      </c>
      <c r="E26" s="29">
        <v>708.75</v>
      </c>
      <c r="F26" s="30" t="str">
        <f t="shared" si="0"/>
        <v>-</v>
      </c>
    </row>
    <row r="27" spans="1:6" ht="90" x14ac:dyDescent="0.2">
      <c r="A27" s="31" t="s">
        <v>34</v>
      </c>
      <c r="B27" s="27" t="s">
        <v>18</v>
      </c>
      <c r="C27" s="28" t="s">
        <v>35</v>
      </c>
      <c r="D27" s="29" t="s">
        <v>33</v>
      </c>
      <c r="E27" s="29">
        <v>2582.1999999999998</v>
      </c>
      <c r="F27" s="30" t="str">
        <f t="shared" si="0"/>
        <v>-</v>
      </c>
    </row>
    <row r="28" spans="1:6" ht="101.25" x14ac:dyDescent="0.2">
      <c r="A28" s="31" t="s">
        <v>36</v>
      </c>
      <c r="B28" s="27" t="s">
        <v>18</v>
      </c>
      <c r="C28" s="28" t="s">
        <v>37</v>
      </c>
      <c r="D28" s="29">
        <v>90000</v>
      </c>
      <c r="E28" s="29">
        <v>298.14999999999998</v>
      </c>
      <c r="F28" s="30">
        <f t="shared" si="0"/>
        <v>89701.85</v>
      </c>
    </row>
    <row r="29" spans="1:6" ht="123.75" x14ac:dyDescent="0.2">
      <c r="A29" s="31" t="s">
        <v>38</v>
      </c>
      <c r="B29" s="27" t="s">
        <v>18</v>
      </c>
      <c r="C29" s="28" t="s">
        <v>39</v>
      </c>
      <c r="D29" s="29">
        <v>90000</v>
      </c>
      <c r="E29" s="29">
        <v>298.14999999999998</v>
      </c>
      <c r="F29" s="30">
        <f t="shared" si="0"/>
        <v>89701.85</v>
      </c>
    </row>
    <row r="30" spans="1:6" ht="33.75" x14ac:dyDescent="0.2">
      <c r="A30" s="26" t="s">
        <v>40</v>
      </c>
      <c r="B30" s="27" t="s">
        <v>18</v>
      </c>
      <c r="C30" s="28" t="s">
        <v>41</v>
      </c>
      <c r="D30" s="29">
        <v>1000000</v>
      </c>
      <c r="E30" s="29">
        <v>21295.13</v>
      </c>
      <c r="F30" s="30">
        <f t="shared" si="0"/>
        <v>978704.87</v>
      </c>
    </row>
    <row r="31" spans="1:6" ht="67.5" x14ac:dyDescent="0.2">
      <c r="A31" s="26" t="s">
        <v>42</v>
      </c>
      <c r="B31" s="27" t="s">
        <v>18</v>
      </c>
      <c r="C31" s="28" t="s">
        <v>43</v>
      </c>
      <c r="D31" s="29">
        <v>1000000</v>
      </c>
      <c r="E31" s="29">
        <v>20676.5</v>
      </c>
      <c r="F31" s="30">
        <f t="shared" si="0"/>
        <v>979323.5</v>
      </c>
    </row>
    <row r="32" spans="1:6" ht="45" x14ac:dyDescent="0.2">
      <c r="A32" s="26" t="s">
        <v>44</v>
      </c>
      <c r="B32" s="27" t="s">
        <v>18</v>
      </c>
      <c r="C32" s="28" t="s">
        <v>45</v>
      </c>
      <c r="D32" s="29" t="s">
        <v>33</v>
      </c>
      <c r="E32" s="29">
        <v>618.63</v>
      </c>
      <c r="F32" s="30" t="str">
        <f t="shared" si="0"/>
        <v>-</v>
      </c>
    </row>
    <row r="33" spans="1:6" x14ac:dyDescent="0.2">
      <c r="A33" s="26" t="s">
        <v>25</v>
      </c>
      <c r="B33" s="27" t="s">
        <v>18</v>
      </c>
      <c r="C33" s="28" t="s">
        <v>46</v>
      </c>
      <c r="D33" s="29" t="s">
        <v>33</v>
      </c>
      <c r="E33" s="29">
        <v>41859.800000000003</v>
      </c>
      <c r="F33" s="30" t="str">
        <f t="shared" si="0"/>
        <v>-</v>
      </c>
    </row>
    <row r="34" spans="1:6" ht="33.75" x14ac:dyDescent="0.2">
      <c r="A34" s="26" t="s">
        <v>47</v>
      </c>
      <c r="B34" s="27" t="s">
        <v>18</v>
      </c>
      <c r="C34" s="28" t="s">
        <v>48</v>
      </c>
      <c r="D34" s="29">
        <v>2000000</v>
      </c>
      <c r="E34" s="29">
        <v>248515.61</v>
      </c>
      <c r="F34" s="30">
        <f t="shared" si="0"/>
        <v>1751484.3900000001</v>
      </c>
    </row>
    <row r="35" spans="1:6" ht="22.5" x14ac:dyDescent="0.2">
      <c r="A35" s="26" t="s">
        <v>49</v>
      </c>
      <c r="B35" s="27" t="s">
        <v>18</v>
      </c>
      <c r="C35" s="28" t="s">
        <v>50</v>
      </c>
      <c r="D35" s="29">
        <v>2000000</v>
      </c>
      <c r="E35" s="29">
        <v>248515.61</v>
      </c>
      <c r="F35" s="30">
        <f t="shared" si="0"/>
        <v>1751484.3900000001</v>
      </c>
    </row>
    <row r="36" spans="1:6" ht="67.5" x14ac:dyDescent="0.2">
      <c r="A36" s="26" t="s">
        <v>51</v>
      </c>
      <c r="B36" s="27" t="s">
        <v>18</v>
      </c>
      <c r="C36" s="28" t="s">
        <v>52</v>
      </c>
      <c r="D36" s="29">
        <v>960000</v>
      </c>
      <c r="E36" s="29">
        <v>114142.39999999999</v>
      </c>
      <c r="F36" s="30">
        <f t="shared" si="0"/>
        <v>845857.6</v>
      </c>
    </row>
    <row r="37" spans="1:6" ht="101.25" x14ac:dyDescent="0.2">
      <c r="A37" s="31" t="s">
        <v>53</v>
      </c>
      <c r="B37" s="27" t="s">
        <v>18</v>
      </c>
      <c r="C37" s="28" t="s">
        <v>54</v>
      </c>
      <c r="D37" s="29">
        <v>960000</v>
      </c>
      <c r="E37" s="29">
        <v>114142.39999999999</v>
      </c>
      <c r="F37" s="30">
        <f t="shared" si="0"/>
        <v>845857.6</v>
      </c>
    </row>
    <row r="38" spans="1:6" ht="78.75" x14ac:dyDescent="0.2">
      <c r="A38" s="31" t="s">
        <v>55</v>
      </c>
      <c r="B38" s="27" t="s">
        <v>18</v>
      </c>
      <c r="C38" s="28" t="s">
        <v>56</v>
      </c>
      <c r="D38" s="29" t="s">
        <v>33</v>
      </c>
      <c r="E38" s="29">
        <v>672.83</v>
      </c>
      <c r="F38" s="30" t="str">
        <f t="shared" si="0"/>
        <v>-</v>
      </c>
    </row>
    <row r="39" spans="1:6" ht="112.5" x14ac:dyDescent="0.2">
      <c r="A39" s="31" t="s">
        <v>57</v>
      </c>
      <c r="B39" s="27" t="s">
        <v>18</v>
      </c>
      <c r="C39" s="28" t="s">
        <v>58</v>
      </c>
      <c r="D39" s="29" t="s">
        <v>33</v>
      </c>
      <c r="E39" s="29">
        <v>672.83</v>
      </c>
      <c r="F39" s="30" t="str">
        <f t="shared" si="0"/>
        <v>-</v>
      </c>
    </row>
    <row r="40" spans="1:6" ht="67.5" x14ac:dyDescent="0.2">
      <c r="A40" s="26" t="s">
        <v>59</v>
      </c>
      <c r="B40" s="27" t="s">
        <v>18</v>
      </c>
      <c r="C40" s="28" t="s">
        <v>60</v>
      </c>
      <c r="D40" s="29">
        <v>1040000</v>
      </c>
      <c r="E40" s="29">
        <v>153152.37</v>
      </c>
      <c r="F40" s="30">
        <f t="shared" si="0"/>
        <v>886847.63</v>
      </c>
    </row>
    <row r="41" spans="1:6" ht="101.25" x14ac:dyDescent="0.2">
      <c r="A41" s="31" t="s">
        <v>61</v>
      </c>
      <c r="B41" s="27" t="s">
        <v>18</v>
      </c>
      <c r="C41" s="28" t="s">
        <v>62</v>
      </c>
      <c r="D41" s="29">
        <v>1040000</v>
      </c>
      <c r="E41" s="29">
        <v>153152.37</v>
      </c>
      <c r="F41" s="30">
        <f t="shared" si="0"/>
        <v>886847.63</v>
      </c>
    </row>
    <row r="42" spans="1:6" ht="67.5" x14ac:dyDescent="0.2">
      <c r="A42" s="26" t="s">
        <v>63</v>
      </c>
      <c r="B42" s="27" t="s">
        <v>18</v>
      </c>
      <c r="C42" s="28" t="s">
        <v>64</v>
      </c>
      <c r="D42" s="29" t="s">
        <v>33</v>
      </c>
      <c r="E42" s="29">
        <v>-19451.990000000002</v>
      </c>
      <c r="F42" s="30" t="str">
        <f t="shared" si="0"/>
        <v>-</v>
      </c>
    </row>
    <row r="43" spans="1:6" ht="101.25" x14ac:dyDescent="0.2">
      <c r="A43" s="31" t="s">
        <v>65</v>
      </c>
      <c r="B43" s="27" t="s">
        <v>18</v>
      </c>
      <c r="C43" s="28" t="s">
        <v>66</v>
      </c>
      <c r="D43" s="29" t="s">
        <v>33</v>
      </c>
      <c r="E43" s="29">
        <v>-19451.990000000002</v>
      </c>
      <c r="F43" s="30" t="str">
        <f t="shared" si="0"/>
        <v>-</v>
      </c>
    </row>
    <row r="44" spans="1:6" x14ac:dyDescent="0.2">
      <c r="A44" s="26" t="s">
        <v>67</v>
      </c>
      <c r="B44" s="27" t="s">
        <v>18</v>
      </c>
      <c r="C44" s="28" t="s">
        <v>68</v>
      </c>
      <c r="D44" s="29">
        <v>143100000</v>
      </c>
      <c r="E44" s="29">
        <v>4613256.55</v>
      </c>
      <c r="F44" s="30">
        <f t="shared" si="0"/>
        <v>138486743.44999999</v>
      </c>
    </row>
    <row r="45" spans="1:6" x14ac:dyDescent="0.2">
      <c r="A45" s="26" t="s">
        <v>69</v>
      </c>
      <c r="B45" s="27" t="s">
        <v>18</v>
      </c>
      <c r="C45" s="28" t="s">
        <v>70</v>
      </c>
      <c r="D45" s="29">
        <v>8000000</v>
      </c>
      <c r="E45" s="29">
        <v>361675.41</v>
      </c>
      <c r="F45" s="30">
        <f t="shared" si="0"/>
        <v>7638324.5899999999</v>
      </c>
    </row>
    <row r="46" spans="1:6" ht="33.75" x14ac:dyDescent="0.2">
      <c r="A46" s="26" t="s">
        <v>71</v>
      </c>
      <c r="B46" s="27" t="s">
        <v>18</v>
      </c>
      <c r="C46" s="28" t="s">
        <v>72</v>
      </c>
      <c r="D46" s="29">
        <v>8000000</v>
      </c>
      <c r="E46" s="29">
        <v>361675.41</v>
      </c>
      <c r="F46" s="30">
        <f t="shared" si="0"/>
        <v>7638324.5899999999</v>
      </c>
    </row>
    <row r="47" spans="1:6" ht="67.5" x14ac:dyDescent="0.2">
      <c r="A47" s="26" t="s">
        <v>73</v>
      </c>
      <c r="B47" s="27" t="s">
        <v>18</v>
      </c>
      <c r="C47" s="28" t="s">
        <v>74</v>
      </c>
      <c r="D47" s="29">
        <v>8000000</v>
      </c>
      <c r="E47" s="29">
        <v>359943.51</v>
      </c>
      <c r="F47" s="30">
        <f t="shared" si="0"/>
        <v>7640056.4900000002</v>
      </c>
    </row>
    <row r="48" spans="1:6" ht="45" x14ac:dyDescent="0.2">
      <c r="A48" s="26" t="s">
        <v>75</v>
      </c>
      <c r="B48" s="27" t="s">
        <v>18</v>
      </c>
      <c r="C48" s="28" t="s">
        <v>76</v>
      </c>
      <c r="D48" s="29" t="s">
        <v>33</v>
      </c>
      <c r="E48" s="29">
        <v>1714.39</v>
      </c>
      <c r="F48" s="30" t="str">
        <f t="shared" si="0"/>
        <v>-</v>
      </c>
    </row>
    <row r="49" spans="1:6" ht="45" x14ac:dyDescent="0.2">
      <c r="A49" s="26" t="s">
        <v>77</v>
      </c>
      <c r="B49" s="27" t="s">
        <v>18</v>
      </c>
      <c r="C49" s="28" t="s">
        <v>78</v>
      </c>
      <c r="D49" s="29" t="s">
        <v>33</v>
      </c>
      <c r="E49" s="29">
        <v>17.510000000000002</v>
      </c>
      <c r="F49" s="30" t="str">
        <f t="shared" si="0"/>
        <v>-</v>
      </c>
    </row>
    <row r="50" spans="1:6" x14ac:dyDescent="0.2">
      <c r="A50" s="26" t="s">
        <v>79</v>
      </c>
      <c r="B50" s="27" t="s">
        <v>18</v>
      </c>
      <c r="C50" s="28" t="s">
        <v>80</v>
      </c>
      <c r="D50" s="29">
        <v>135100000</v>
      </c>
      <c r="E50" s="29">
        <v>4251581.1399999997</v>
      </c>
      <c r="F50" s="30">
        <f t="shared" si="0"/>
        <v>130848418.86</v>
      </c>
    </row>
    <row r="51" spans="1:6" x14ac:dyDescent="0.2">
      <c r="A51" s="26" t="s">
        <v>81</v>
      </c>
      <c r="B51" s="27" t="s">
        <v>18</v>
      </c>
      <c r="C51" s="28" t="s">
        <v>82</v>
      </c>
      <c r="D51" s="29">
        <v>110000000</v>
      </c>
      <c r="E51" s="29">
        <v>3190545.53</v>
      </c>
      <c r="F51" s="30">
        <f t="shared" si="0"/>
        <v>106809454.47</v>
      </c>
    </row>
    <row r="52" spans="1:6" ht="33.75" x14ac:dyDescent="0.2">
      <c r="A52" s="26" t="s">
        <v>83</v>
      </c>
      <c r="B52" s="27" t="s">
        <v>18</v>
      </c>
      <c r="C52" s="28" t="s">
        <v>84</v>
      </c>
      <c r="D52" s="29">
        <v>110000000</v>
      </c>
      <c r="E52" s="29">
        <v>3190545.53</v>
      </c>
      <c r="F52" s="30">
        <f t="shared" si="0"/>
        <v>106809454.47</v>
      </c>
    </row>
    <row r="53" spans="1:6" x14ac:dyDescent="0.2">
      <c r="A53" s="26" t="s">
        <v>85</v>
      </c>
      <c r="B53" s="27" t="s">
        <v>18</v>
      </c>
      <c r="C53" s="28" t="s">
        <v>86</v>
      </c>
      <c r="D53" s="29">
        <v>25100000</v>
      </c>
      <c r="E53" s="29">
        <v>1061035.6100000001</v>
      </c>
      <c r="F53" s="30">
        <f t="shared" ref="F53:F78" si="1">IF(OR(D53="-",IF(E53="-",0,E53)&gt;=IF(D53="-",0,D53)),"-",IF(D53="-",0,D53)-IF(E53="-",0,E53))</f>
        <v>24038964.390000001</v>
      </c>
    </row>
    <row r="54" spans="1:6" ht="33.75" x14ac:dyDescent="0.2">
      <c r="A54" s="26" t="s">
        <v>87</v>
      </c>
      <c r="B54" s="27" t="s">
        <v>18</v>
      </c>
      <c r="C54" s="28" t="s">
        <v>88</v>
      </c>
      <c r="D54" s="29">
        <v>25100000</v>
      </c>
      <c r="E54" s="29">
        <v>1061035.6100000001</v>
      </c>
      <c r="F54" s="30">
        <f t="shared" si="1"/>
        <v>24038964.390000001</v>
      </c>
    </row>
    <row r="55" spans="1:6" ht="33.75" x14ac:dyDescent="0.2">
      <c r="A55" s="26" t="s">
        <v>89</v>
      </c>
      <c r="B55" s="27" t="s">
        <v>18</v>
      </c>
      <c r="C55" s="28" t="s">
        <v>90</v>
      </c>
      <c r="D55" s="29">
        <v>607100</v>
      </c>
      <c r="E55" s="29">
        <v>23924.080000000002</v>
      </c>
      <c r="F55" s="30">
        <f t="shared" si="1"/>
        <v>583175.92000000004</v>
      </c>
    </row>
    <row r="56" spans="1:6" ht="78.75" x14ac:dyDescent="0.2">
      <c r="A56" s="31" t="s">
        <v>91</v>
      </c>
      <c r="B56" s="27" t="s">
        <v>18</v>
      </c>
      <c r="C56" s="28" t="s">
        <v>92</v>
      </c>
      <c r="D56" s="29">
        <v>607100</v>
      </c>
      <c r="E56" s="29">
        <v>23924.080000000002</v>
      </c>
      <c r="F56" s="30">
        <f t="shared" si="1"/>
        <v>583175.92000000004</v>
      </c>
    </row>
    <row r="57" spans="1:6" ht="33.75" x14ac:dyDescent="0.2">
      <c r="A57" s="26" t="s">
        <v>93</v>
      </c>
      <c r="B57" s="27" t="s">
        <v>18</v>
      </c>
      <c r="C57" s="28" t="s">
        <v>94</v>
      </c>
      <c r="D57" s="29">
        <v>607100</v>
      </c>
      <c r="E57" s="29">
        <v>23924.080000000002</v>
      </c>
      <c r="F57" s="30">
        <f t="shared" si="1"/>
        <v>583175.92000000004</v>
      </c>
    </row>
    <row r="58" spans="1:6" ht="33.75" x14ac:dyDescent="0.2">
      <c r="A58" s="26" t="s">
        <v>95</v>
      </c>
      <c r="B58" s="27" t="s">
        <v>18</v>
      </c>
      <c r="C58" s="28" t="s">
        <v>96</v>
      </c>
      <c r="D58" s="29">
        <v>607100</v>
      </c>
      <c r="E58" s="29">
        <v>23924.080000000002</v>
      </c>
      <c r="F58" s="30">
        <f t="shared" si="1"/>
        <v>583175.92000000004</v>
      </c>
    </row>
    <row r="59" spans="1:6" x14ac:dyDescent="0.2">
      <c r="A59" s="26" t="s">
        <v>97</v>
      </c>
      <c r="B59" s="27" t="s">
        <v>18</v>
      </c>
      <c r="C59" s="28" t="s">
        <v>98</v>
      </c>
      <c r="D59" s="29">
        <v>1000000</v>
      </c>
      <c r="E59" s="29">
        <v>956372.83</v>
      </c>
      <c r="F59" s="30">
        <f t="shared" si="1"/>
        <v>43627.170000000042</v>
      </c>
    </row>
    <row r="60" spans="1:6" x14ac:dyDescent="0.2">
      <c r="A60" s="26" t="s">
        <v>99</v>
      </c>
      <c r="B60" s="27" t="s">
        <v>18</v>
      </c>
      <c r="C60" s="28" t="s">
        <v>100</v>
      </c>
      <c r="D60" s="29" t="s">
        <v>33</v>
      </c>
      <c r="E60" s="29">
        <v>956372.83</v>
      </c>
      <c r="F60" s="30" t="str">
        <f t="shared" si="1"/>
        <v>-</v>
      </c>
    </row>
    <row r="61" spans="1:6" ht="22.5" x14ac:dyDescent="0.2">
      <c r="A61" s="26" t="s">
        <v>101</v>
      </c>
      <c r="B61" s="27" t="s">
        <v>18</v>
      </c>
      <c r="C61" s="28" t="s">
        <v>102</v>
      </c>
      <c r="D61" s="29" t="s">
        <v>33</v>
      </c>
      <c r="E61" s="29">
        <v>956372.83</v>
      </c>
      <c r="F61" s="30" t="str">
        <f t="shared" si="1"/>
        <v>-</v>
      </c>
    </row>
    <row r="62" spans="1:6" x14ac:dyDescent="0.2">
      <c r="A62" s="26" t="s">
        <v>103</v>
      </c>
      <c r="B62" s="27" t="s">
        <v>18</v>
      </c>
      <c r="C62" s="28" t="s">
        <v>104</v>
      </c>
      <c r="D62" s="29">
        <v>1000000</v>
      </c>
      <c r="E62" s="29" t="s">
        <v>33</v>
      </c>
      <c r="F62" s="30">
        <f t="shared" si="1"/>
        <v>1000000</v>
      </c>
    </row>
    <row r="63" spans="1:6" ht="22.5" x14ac:dyDescent="0.2">
      <c r="A63" s="26" t="s">
        <v>105</v>
      </c>
      <c r="B63" s="27" t="s">
        <v>18</v>
      </c>
      <c r="C63" s="28" t="s">
        <v>106</v>
      </c>
      <c r="D63" s="29">
        <v>1000000</v>
      </c>
      <c r="E63" s="29" t="s">
        <v>33</v>
      </c>
      <c r="F63" s="30">
        <f t="shared" si="1"/>
        <v>1000000</v>
      </c>
    </row>
    <row r="64" spans="1:6" x14ac:dyDescent="0.2">
      <c r="A64" s="26" t="s">
        <v>107</v>
      </c>
      <c r="B64" s="27" t="s">
        <v>18</v>
      </c>
      <c r="C64" s="28" t="s">
        <v>108</v>
      </c>
      <c r="D64" s="29">
        <v>21907360</v>
      </c>
      <c r="E64" s="29">
        <v>159235</v>
      </c>
      <c r="F64" s="30">
        <f t="shared" si="1"/>
        <v>21748125</v>
      </c>
    </row>
    <row r="65" spans="1:6" ht="33.75" x14ac:dyDescent="0.2">
      <c r="A65" s="26" t="s">
        <v>109</v>
      </c>
      <c r="B65" s="27" t="s">
        <v>18</v>
      </c>
      <c r="C65" s="28" t="s">
        <v>110</v>
      </c>
      <c r="D65" s="29">
        <v>21907360</v>
      </c>
      <c r="E65" s="29">
        <v>159235</v>
      </c>
      <c r="F65" s="30">
        <f t="shared" si="1"/>
        <v>21748125</v>
      </c>
    </row>
    <row r="66" spans="1:6" ht="22.5" x14ac:dyDescent="0.2">
      <c r="A66" s="26" t="s">
        <v>111</v>
      </c>
      <c r="B66" s="27" t="s">
        <v>18</v>
      </c>
      <c r="C66" s="28" t="s">
        <v>112</v>
      </c>
      <c r="D66" s="29">
        <v>21103600</v>
      </c>
      <c r="E66" s="29" t="s">
        <v>33</v>
      </c>
      <c r="F66" s="30">
        <f t="shared" si="1"/>
        <v>21103600</v>
      </c>
    </row>
    <row r="67" spans="1:6" ht="22.5" x14ac:dyDescent="0.2">
      <c r="A67" s="26" t="s">
        <v>113</v>
      </c>
      <c r="B67" s="27" t="s">
        <v>18</v>
      </c>
      <c r="C67" s="28" t="s">
        <v>114</v>
      </c>
      <c r="D67" s="29">
        <v>15000000</v>
      </c>
      <c r="E67" s="29" t="s">
        <v>33</v>
      </c>
      <c r="F67" s="30">
        <f t="shared" si="1"/>
        <v>15000000</v>
      </c>
    </row>
    <row r="68" spans="1:6" ht="33.75" x14ac:dyDescent="0.2">
      <c r="A68" s="26" t="s">
        <v>115</v>
      </c>
      <c r="B68" s="27" t="s">
        <v>18</v>
      </c>
      <c r="C68" s="28" t="s">
        <v>116</v>
      </c>
      <c r="D68" s="29">
        <v>15000000</v>
      </c>
      <c r="E68" s="29" t="s">
        <v>33</v>
      </c>
      <c r="F68" s="30">
        <f t="shared" si="1"/>
        <v>15000000</v>
      </c>
    </row>
    <row r="69" spans="1:6" x14ac:dyDescent="0.2">
      <c r="A69" s="26" t="s">
        <v>117</v>
      </c>
      <c r="B69" s="27" t="s">
        <v>18</v>
      </c>
      <c r="C69" s="28" t="s">
        <v>118</v>
      </c>
      <c r="D69" s="29">
        <v>6103600</v>
      </c>
      <c r="E69" s="29" t="s">
        <v>33</v>
      </c>
      <c r="F69" s="30">
        <f t="shared" si="1"/>
        <v>6103600</v>
      </c>
    </row>
    <row r="70" spans="1:6" x14ac:dyDescent="0.2">
      <c r="A70" s="26" t="s">
        <v>119</v>
      </c>
      <c r="B70" s="27" t="s">
        <v>18</v>
      </c>
      <c r="C70" s="28" t="s">
        <v>120</v>
      </c>
      <c r="D70" s="29">
        <v>6103600</v>
      </c>
      <c r="E70" s="29" t="s">
        <v>33</v>
      </c>
      <c r="F70" s="30">
        <f t="shared" si="1"/>
        <v>6103600</v>
      </c>
    </row>
    <row r="71" spans="1:6" ht="22.5" x14ac:dyDescent="0.2">
      <c r="A71" s="26" t="s">
        <v>121</v>
      </c>
      <c r="B71" s="27" t="s">
        <v>18</v>
      </c>
      <c r="C71" s="28" t="s">
        <v>122</v>
      </c>
      <c r="D71" s="29">
        <v>553760</v>
      </c>
      <c r="E71" s="29">
        <v>159235</v>
      </c>
      <c r="F71" s="30">
        <f t="shared" si="1"/>
        <v>394525</v>
      </c>
    </row>
    <row r="72" spans="1:6" ht="33.75" x14ac:dyDescent="0.2">
      <c r="A72" s="26" t="s">
        <v>123</v>
      </c>
      <c r="B72" s="27" t="s">
        <v>18</v>
      </c>
      <c r="C72" s="28" t="s">
        <v>124</v>
      </c>
      <c r="D72" s="29">
        <v>10560</v>
      </c>
      <c r="E72" s="29">
        <v>10560</v>
      </c>
      <c r="F72" s="30" t="str">
        <f t="shared" si="1"/>
        <v>-</v>
      </c>
    </row>
    <row r="73" spans="1:6" ht="33.75" x14ac:dyDescent="0.2">
      <c r="A73" s="26" t="s">
        <v>125</v>
      </c>
      <c r="B73" s="27" t="s">
        <v>18</v>
      </c>
      <c r="C73" s="28" t="s">
        <v>126</v>
      </c>
      <c r="D73" s="29">
        <v>10560</v>
      </c>
      <c r="E73" s="29">
        <v>10560</v>
      </c>
      <c r="F73" s="30" t="str">
        <f t="shared" si="1"/>
        <v>-</v>
      </c>
    </row>
    <row r="74" spans="1:6" ht="33.75" x14ac:dyDescent="0.2">
      <c r="A74" s="26" t="s">
        <v>127</v>
      </c>
      <c r="B74" s="27" t="s">
        <v>18</v>
      </c>
      <c r="C74" s="28" t="s">
        <v>128</v>
      </c>
      <c r="D74" s="29">
        <v>543200</v>
      </c>
      <c r="E74" s="29">
        <v>148675</v>
      </c>
      <c r="F74" s="30">
        <f t="shared" si="1"/>
        <v>394525</v>
      </c>
    </row>
    <row r="75" spans="1:6" ht="33.75" x14ac:dyDescent="0.2">
      <c r="A75" s="26" t="s">
        <v>129</v>
      </c>
      <c r="B75" s="27" t="s">
        <v>18</v>
      </c>
      <c r="C75" s="28" t="s">
        <v>130</v>
      </c>
      <c r="D75" s="29">
        <v>543200</v>
      </c>
      <c r="E75" s="29">
        <v>148675</v>
      </c>
      <c r="F75" s="30">
        <f t="shared" si="1"/>
        <v>394525</v>
      </c>
    </row>
    <row r="76" spans="1:6" x14ac:dyDescent="0.2">
      <c r="A76" s="26" t="s">
        <v>131</v>
      </c>
      <c r="B76" s="27" t="s">
        <v>18</v>
      </c>
      <c r="C76" s="28" t="s">
        <v>132</v>
      </c>
      <c r="D76" s="29">
        <v>250000</v>
      </c>
      <c r="E76" s="29" t="s">
        <v>33</v>
      </c>
      <c r="F76" s="30">
        <f t="shared" si="1"/>
        <v>250000</v>
      </c>
    </row>
    <row r="77" spans="1:6" ht="45" x14ac:dyDescent="0.2">
      <c r="A77" s="26" t="s">
        <v>133</v>
      </c>
      <c r="B77" s="27" t="s">
        <v>18</v>
      </c>
      <c r="C77" s="28" t="s">
        <v>134</v>
      </c>
      <c r="D77" s="29">
        <v>250000</v>
      </c>
      <c r="E77" s="29" t="s">
        <v>33</v>
      </c>
      <c r="F77" s="30">
        <f t="shared" si="1"/>
        <v>250000</v>
      </c>
    </row>
    <row r="78" spans="1:6" ht="45" x14ac:dyDescent="0.2">
      <c r="A78" s="26" t="s">
        <v>135</v>
      </c>
      <c r="B78" s="27" t="s">
        <v>18</v>
      </c>
      <c r="C78" s="28" t="s">
        <v>136</v>
      </c>
      <c r="D78" s="29">
        <v>250000</v>
      </c>
      <c r="E78" s="29" t="s">
        <v>33</v>
      </c>
      <c r="F78" s="30">
        <f t="shared" si="1"/>
        <v>250000</v>
      </c>
    </row>
    <row r="79" spans="1:6" ht="12.75" customHeight="1" x14ac:dyDescent="0.2">
      <c r="A79" s="32"/>
      <c r="B79" s="33"/>
      <c r="C79" s="33"/>
      <c r="D79" s="34"/>
      <c r="E79" s="34"/>
      <c r="F79" s="34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137</v>
      </c>
      <c r="B2" s="87"/>
      <c r="C2" s="87"/>
      <c r="D2" s="87"/>
      <c r="E2" s="1"/>
      <c r="F2" s="7" t="s">
        <v>138</v>
      </c>
    </row>
    <row r="3" spans="1:6" ht="13.5" customHeight="1" x14ac:dyDescent="0.2">
      <c r="A3" s="4"/>
      <c r="B3" s="4"/>
      <c r="C3" s="35"/>
      <c r="D3" s="5"/>
      <c r="E3" s="5"/>
      <c r="F3" s="5"/>
    </row>
    <row r="4" spans="1:6" ht="10.15" customHeight="1" x14ac:dyDescent="0.2">
      <c r="A4" s="108" t="s">
        <v>8</v>
      </c>
      <c r="B4" s="92" t="s">
        <v>9</v>
      </c>
      <c r="C4" s="106" t="s">
        <v>139</v>
      </c>
      <c r="D4" s="95" t="s">
        <v>11</v>
      </c>
      <c r="E4" s="111" t="s">
        <v>12</v>
      </c>
      <c r="F4" s="105" t="s">
        <v>13</v>
      </c>
    </row>
    <row r="5" spans="1:6" ht="5.45" customHeight="1" x14ac:dyDescent="0.2">
      <c r="A5" s="109"/>
      <c r="B5" s="93"/>
      <c r="C5" s="107"/>
      <c r="D5" s="96"/>
      <c r="E5" s="112"/>
      <c r="F5" s="102"/>
    </row>
    <row r="6" spans="1:6" ht="9.6" customHeight="1" x14ac:dyDescent="0.2">
      <c r="A6" s="109"/>
      <c r="B6" s="93"/>
      <c r="C6" s="107"/>
      <c r="D6" s="96"/>
      <c r="E6" s="112"/>
      <c r="F6" s="102"/>
    </row>
    <row r="7" spans="1:6" ht="6" customHeight="1" x14ac:dyDescent="0.2">
      <c r="A7" s="109"/>
      <c r="B7" s="93"/>
      <c r="C7" s="107"/>
      <c r="D7" s="96"/>
      <c r="E7" s="112"/>
      <c r="F7" s="102"/>
    </row>
    <row r="8" spans="1:6" ht="6.6" customHeight="1" x14ac:dyDescent="0.2">
      <c r="A8" s="109"/>
      <c r="B8" s="93"/>
      <c r="C8" s="107"/>
      <c r="D8" s="96"/>
      <c r="E8" s="112"/>
      <c r="F8" s="102"/>
    </row>
    <row r="9" spans="1:6" ht="10.9" customHeight="1" x14ac:dyDescent="0.2">
      <c r="A9" s="109"/>
      <c r="B9" s="93"/>
      <c r="C9" s="107"/>
      <c r="D9" s="96"/>
      <c r="E9" s="112"/>
      <c r="F9" s="102"/>
    </row>
    <row r="10" spans="1:6" ht="4.1500000000000004" hidden="1" customHeight="1" x14ac:dyDescent="0.2">
      <c r="A10" s="109"/>
      <c r="B10" s="93"/>
      <c r="C10" s="36"/>
      <c r="D10" s="96"/>
      <c r="E10" s="37"/>
      <c r="F10" s="38"/>
    </row>
    <row r="11" spans="1:6" ht="13.15" hidden="1" customHeight="1" x14ac:dyDescent="0.2">
      <c r="A11" s="110"/>
      <c r="B11" s="94"/>
      <c r="C11" s="39"/>
      <c r="D11" s="97"/>
      <c r="E11" s="40"/>
      <c r="F11" s="41"/>
    </row>
    <row r="12" spans="1:6" ht="13.5" customHeight="1" x14ac:dyDescent="0.2">
      <c r="A12" s="10">
        <v>1</v>
      </c>
      <c r="B12" s="11">
        <v>2</v>
      </c>
      <c r="C12" s="12">
        <v>3</v>
      </c>
      <c r="D12" s="13" t="s">
        <v>14</v>
      </c>
      <c r="E12" s="42" t="s">
        <v>15</v>
      </c>
      <c r="F12" s="15" t="s">
        <v>16</v>
      </c>
    </row>
    <row r="13" spans="1:6" x14ac:dyDescent="0.2">
      <c r="A13" s="43" t="s">
        <v>140</v>
      </c>
      <c r="B13" s="44" t="s">
        <v>141</v>
      </c>
      <c r="C13" s="45" t="s">
        <v>142</v>
      </c>
      <c r="D13" s="46">
        <v>305589845.74000001</v>
      </c>
      <c r="E13" s="47">
        <v>1930686.09</v>
      </c>
      <c r="F13" s="48">
        <f>IF(OR(D13="-",IF(E13="-",0,E13)&gt;=IF(D13="-",0,D13)),"-",IF(D13="-",0,D13)-IF(E13="-",0,E13))</f>
        <v>303659159.65000004</v>
      </c>
    </row>
    <row r="14" spans="1:6" x14ac:dyDescent="0.2">
      <c r="A14" s="49" t="s">
        <v>20</v>
      </c>
      <c r="B14" s="50"/>
      <c r="C14" s="51"/>
      <c r="D14" s="52"/>
      <c r="E14" s="53"/>
      <c r="F14" s="54"/>
    </row>
    <row r="15" spans="1:6" x14ac:dyDescent="0.2">
      <c r="A15" s="43" t="s">
        <v>143</v>
      </c>
      <c r="B15" s="44" t="s">
        <v>141</v>
      </c>
      <c r="C15" s="45" t="s">
        <v>144</v>
      </c>
      <c r="D15" s="46">
        <v>75697272</v>
      </c>
      <c r="E15" s="47">
        <v>1454430.45</v>
      </c>
      <c r="F15" s="48">
        <f t="shared" ref="F15:F78" si="0">IF(OR(D15="-",IF(E15="-",0,E15)&gt;=IF(D15="-",0,D15)),"-",IF(D15="-",0,D15)-IF(E15="-",0,E15))</f>
        <v>74242841.549999997</v>
      </c>
    </row>
    <row r="16" spans="1:6" ht="56.25" x14ac:dyDescent="0.2">
      <c r="A16" s="16" t="s">
        <v>145</v>
      </c>
      <c r="B16" s="55" t="s">
        <v>141</v>
      </c>
      <c r="C16" s="18" t="s">
        <v>146</v>
      </c>
      <c r="D16" s="19">
        <v>57677692</v>
      </c>
      <c r="E16" s="56">
        <v>1390814.45</v>
      </c>
      <c r="F16" s="57">
        <f t="shared" si="0"/>
        <v>56286877.549999997</v>
      </c>
    </row>
    <row r="17" spans="1:6" x14ac:dyDescent="0.2">
      <c r="A17" s="16" t="s">
        <v>147</v>
      </c>
      <c r="B17" s="55" t="s">
        <v>141</v>
      </c>
      <c r="C17" s="18" t="s">
        <v>148</v>
      </c>
      <c r="D17" s="19">
        <v>11402228</v>
      </c>
      <c r="E17" s="56">
        <v>519000</v>
      </c>
      <c r="F17" s="57">
        <f t="shared" si="0"/>
        <v>10883228</v>
      </c>
    </row>
    <row r="18" spans="1:6" x14ac:dyDescent="0.2">
      <c r="A18" s="16" t="s">
        <v>149</v>
      </c>
      <c r="B18" s="55" t="s">
        <v>141</v>
      </c>
      <c r="C18" s="18" t="s">
        <v>150</v>
      </c>
      <c r="D18" s="19">
        <v>8757472</v>
      </c>
      <c r="E18" s="56">
        <v>519000</v>
      </c>
      <c r="F18" s="57">
        <f t="shared" si="0"/>
        <v>8238472</v>
      </c>
    </row>
    <row r="19" spans="1:6" ht="33.75" x14ac:dyDescent="0.2">
      <c r="A19" s="16" t="s">
        <v>151</v>
      </c>
      <c r="B19" s="55" t="s">
        <v>141</v>
      </c>
      <c r="C19" s="18" t="s">
        <v>152</v>
      </c>
      <c r="D19" s="19">
        <v>2644756</v>
      </c>
      <c r="E19" s="56" t="s">
        <v>33</v>
      </c>
      <c r="F19" s="57">
        <f t="shared" si="0"/>
        <v>2644756</v>
      </c>
    </row>
    <row r="20" spans="1:6" ht="22.5" x14ac:dyDescent="0.2">
      <c r="A20" s="16" t="s">
        <v>153</v>
      </c>
      <c r="B20" s="55" t="s">
        <v>141</v>
      </c>
      <c r="C20" s="18" t="s">
        <v>154</v>
      </c>
      <c r="D20" s="19">
        <v>46275464</v>
      </c>
      <c r="E20" s="56">
        <v>871814.45</v>
      </c>
      <c r="F20" s="57">
        <f t="shared" si="0"/>
        <v>45403649.549999997</v>
      </c>
    </row>
    <row r="21" spans="1:6" ht="22.5" x14ac:dyDescent="0.2">
      <c r="A21" s="16" t="s">
        <v>155</v>
      </c>
      <c r="B21" s="55" t="s">
        <v>141</v>
      </c>
      <c r="C21" s="18" t="s">
        <v>156</v>
      </c>
      <c r="D21" s="19">
        <v>35910334</v>
      </c>
      <c r="E21" s="56">
        <v>871814.45</v>
      </c>
      <c r="F21" s="57">
        <f t="shared" si="0"/>
        <v>35038519.549999997</v>
      </c>
    </row>
    <row r="22" spans="1:6" ht="45" x14ac:dyDescent="0.2">
      <c r="A22" s="16" t="s">
        <v>157</v>
      </c>
      <c r="B22" s="55" t="s">
        <v>141</v>
      </c>
      <c r="C22" s="18" t="s">
        <v>158</v>
      </c>
      <c r="D22" s="19">
        <v>1320000</v>
      </c>
      <c r="E22" s="56" t="s">
        <v>33</v>
      </c>
      <c r="F22" s="57">
        <f t="shared" si="0"/>
        <v>1320000</v>
      </c>
    </row>
    <row r="23" spans="1:6" ht="33.75" x14ac:dyDescent="0.2">
      <c r="A23" s="16" t="s">
        <v>159</v>
      </c>
      <c r="B23" s="55" t="s">
        <v>141</v>
      </c>
      <c r="C23" s="18" t="s">
        <v>160</v>
      </c>
      <c r="D23" s="19">
        <v>9045130</v>
      </c>
      <c r="E23" s="56" t="s">
        <v>33</v>
      </c>
      <c r="F23" s="57">
        <f t="shared" si="0"/>
        <v>9045130</v>
      </c>
    </row>
    <row r="24" spans="1:6" ht="22.5" x14ac:dyDescent="0.2">
      <c r="A24" s="16" t="s">
        <v>161</v>
      </c>
      <c r="B24" s="55" t="s">
        <v>141</v>
      </c>
      <c r="C24" s="18" t="s">
        <v>162</v>
      </c>
      <c r="D24" s="19">
        <v>16064580</v>
      </c>
      <c r="E24" s="56">
        <v>63616</v>
      </c>
      <c r="F24" s="57">
        <f t="shared" si="0"/>
        <v>16000964</v>
      </c>
    </row>
    <row r="25" spans="1:6" ht="22.5" x14ac:dyDescent="0.2">
      <c r="A25" s="16" t="s">
        <v>163</v>
      </c>
      <c r="B25" s="55" t="s">
        <v>141</v>
      </c>
      <c r="C25" s="18" t="s">
        <v>164</v>
      </c>
      <c r="D25" s="19">
        <v>16064580</v>
      </c>
      <c r="E25" s="56">
        <v>63616</v>
      </c>
      <c r="F25" s="57">
        <f t="shared" si="0"/>
        <v>16000964</v>
      </c>
    </row>
    <row r="26" spans="1:6" ht="22.5" x14ac:dyDescent="0.2">
      <c r="A26" s="16" t="s">
        <v>165</v>
      </c>
      <c r="B26" s="55" t="s">
        <v>141</v>
      </c>
      <c r="C26" s="18" t="s">
        <v>166</v>
      </c>
      <c r="D26" s="19">
        <v>2192000</v>
      </c>
      <c r="E26" s="56">
        <v>63616</v>
      </c>
      <c r="F26" s="57">
        <f t="shared" si="0"/>
        <v>2128384</v>
      </c>
    </row>
    <row r="27" spans="1:6" x14ac:dyDescent="0.2">
      <c r="A27" s="16" t="s">
        <v>167</v>
      </c>
      <c r="B27" s="55" t="s">
        <v>141</v>
      </c>
      <c r="C27" s="18" t="s">
        <v>168</v>
      </c>
      <c r="D27" s="19">
        <v>13872580</v>
      </c>
      <c r="E27" s="56" t="s">
        <v>33</v>
      </c>
      <c r="F27" s="57">
        <f t="shared" si="0"/>
        <v>13872580</v>
      </c>
    </row>
    <row r="28" spans="1:6" x14ac:dyDescent="0.2">
      <c r="A28" s="16" t="s">
        <v>169</v>
      </c>
      <c r="B28" s="55" t="s">
        <v>141</v>
      </c>
      <c r="C28" s="18" t="s">
        <v>170</v>
      </c>
      <c r="D28" s="19">
        <v>130000</v>
      </c>
      <c r="E28" s="56" t="s">
        <v>33</v>
      </c>
      <c r="F28" s="57">
        <f t="shared" si="0"/>
        <v>130000</v>
      </c>
    </row>
    <row r="29" spans="1:6" x14ac:dyDescent="0.2">
      <c r="A29" s="16" t="s">
        <v>171</v>
      </c>
      <c r="B29" s="55" t="s">
        <v>141</v>
      </c>
      <c r="C29" s="18" t="s">
        <v>172</v>
      </c>
      <c r="D29" s="19">
        <v>130000</v>
      </c>
      <c r="E29" s="56" t="s">
        <v>33</v>
      </c>
      <c r="F29" s="57">
        <f t="shared" si="0"/>
        <v>130000</v>
      </c>
    </row>
    <row r="30" spans="1:6" x14ac:dyDescent="0.2">
      <c r="A30" s="16" t="s">
        <v>173</v>
      </c>
      <c r="B30" s="55" t="s">
        <v>141</v>
      </c>
      <c r="C30" s="18" t="s">
        <v>174</v>
      </c>
      <c r="D30" s="19">
        <v>791000</v>
      </c>
      <c r="E30" s="56" t="s">
        <v>33</v>
      </c>
      <c r="F30" s="57">
        <f t="shared" si="0"/>
        <v>791000</v>
      </c>
    </row>
    <row r="31" spans="1:6" x14ac:dyDescent="0.2">
      <c r="A31" s="16" t="s">
        <v>131</v>
      </c>
      <c r="B31" s="55" t="s">
        <v>141</v>
      </c>
      <c r="C31" s="18" t="s">
        <v>175</v>
      </c>
      <c r="D31" s="19">
        <v>791000</v>
      </c>
      <c r="E31" s="56" t="s">
        <v>33</v>
      </c>
      <c r="F31" s="57">
        <f t="shared" si="0"/>
        <v>791000</v>
      </c>
    </row>
    <row r="32" spans="1:6" x14ac:dyDescent="0.2">
      <c r="A32" s="16" t="s">
        <v>176</v>
      </c>
      <c r="B32" s="55" t="s">
        <v>141</v>
      </c>
      <c r="C32" s="18" t="s">
        <v>177</v>
      </c>
      <c r="D32" s="19">
        <v>1034000</v>
      </c>
      <c r="E32" s="56" t="s">
        <v>33</v>
      </c>
      <c r="F32" s="57">
        <f t="shared" si="0"/>
        <v>1034000</v>
      </c>
    </row>
    <row r="33" spans="1:6" x14ac:dyDescent="0.2">
      <c r="A33" s="16" t="s">
        <v>178</v>
      </c>
      <c r="B33" s="55" t="s">
        <v>141</v>
      </c>
      <c r="C33" s="18" t="s">
        <v>179</v>
      </c>
      <c r="D33" s="19">
        <v>34000</v>
      </c>
      <c r="E33" s="56" t="s">
        <v>33</v>
      </c>
      <c r="F33" s="57">
        <f t="shared" si="0"/>
        <v>34000</v>
      </c>
    </row>
    <row r="34" spans="1:6" x14ac:dyDescent="0.2">
      <c r="A34" s="16" t="s">
        <v>180</v>
      </c>
      <c r="B34" s="55" t="s">
        <v>141</v>
      </c>
      <c r="C34" s="18" t="s">
        <v>181</v>
      </c>
      <c r="D34" s="19">
        <v>34000</v>
      </c>
      <c r="E34" s="56" t="s">
        <v>33</v>
      </c>
      <c r="F34" s="57">
        <f t="shared" si="0"/>
        <v>34000</v>
      </c>
    </row>
    <row r="35" spans="1:6" x14ac:dyDescent="0.2">
      <c r="A35" s="16" t="s">
        <v>182</v>
      </c>
      <c r="B35" s="55" t="s">
        <v>141</v>
      </c>
      <c r="C35" s="18" t="s">
        <v>183</v>
      </c>
      <c r="D35" s="19">
        <v>1000000</v>
      </c>
      <c r="E35" s="56" t="s">
        <v>33</v>
      </c>
      <c r="F35" s="57">
        <f t="shared" si="0"/>
        <v>1000000</v>
      </c>
    </row>
    <row r="36" spans="1:6" ht="33.75" x14ac:dyDescent="0.2">
      <c r="A36" s="43" t="s">
        <v>184</v>
      </c>
      <c r="B36" s="44" t="s">
        <v>141</v>
      </c>
      <c r="C36" s="45" t="s">
        <v>185</v>
      </c>
      <c r="D36" s="46">
        <v>2998800</v>
      </c>
      <c r="E36" s="47">
        <v>65000</v>
      </c>
      <c r="F36" s="48">
        <f t="shared" si="0"/>
        <v>2933800</v>
      </c>
    </row>
    <row r="37" spans="1:6" ht="56.25" x14ac:dyDescent="0.2">
      <c r="A37" s="16" t="s">
        <v>145</v>
      </c>
      <c r="B37" s="55" t="s">
        <v>141</v>
      </c>
      <c r="C37" s="18" t="s">
        <v>186</v>
      </c>
      <c r="D37" s="19">
        <v>2998800</v>
      </c>
      <c r="E37" s="56">
        <v>65000</v>
      </c>
      <c r="F37" s="57">
        <f t="shared" si="0"/>
        <v>2933800</v>
      </c>
    </row>
    <row r="38" spans="1:6" ht="22.5" x14ac:dyDescent="0.2">
      <c r="A38" s="16" t="s">
        <v>153</v>
      </c>
      <c r="B38" s="55" t="s">
        <v>141</v>
      </c>
      <c r="C38" s="18" t="s">
        <v>187</v>
      </c>
      <c r="D38" s="19">
        <v>2998800</v>
      </c>
      <c r="E38" s="56">
        <v>65000</v>
      </c>
      <c r="F38" s="57">
        <f t="shared" si="0"/>
        <v>2933800</v>
      </c>
    </row>
    <row r="39" spans="1:6" ht="22.5" x14ac:dyDescent="0.2">
      <c r="A39" s="16" t="s">
        <v>155</v>
      </c>
      <c r="B39" s="55" t="s">
        <v>141</v>
      </c>
      <c r="C39" s="18" t="s">
        <v>188</v>
      </c>
      <c r="D39" s="19">
        <v>2303226</v>
      </c>
      <c r="E39" s="56">
        <v>65000</v>
      </c>
      <c r="F39" s="57">
        <f t="shared" si="0"/>
        <v>2238226</v>
      </c>
    </row>
    <row r="40" spans="1:6" ht="33.75" x14ac:dyDescent="0.2">
      <c r="A40" s="16" t="s">
        <v>159</v>
      </c>
      <c r="B40" s="55" t="s">
        <v>141</v>
      </c>
      <c r="C40" s="18" t="s">
        <v>189</v>
      </c>
      <c r="D40" s="19">
        <v>695574</v>
      </c>
      <c r="E40" s="56" t="s">
        <v>33</v>
      </c>
      <c r="F40" s="57">
        <f t="shared" si="0"/>
        <v>695574</v>
      </c>
    </row>
    <row r="41" spans="1:6" ht="45" x14ac:dyDescent="0.2">
      <c r="A41" s="43" t="s">
        <v>190</v>
      </c>
      <c r="B41" s="44" t="s">
        <v>141</v>
      </c>
      <c r="C41" s="45" t="s">
        <v>191</v>
      </c>
      <c r="D41" s="46">
        <v>4580304</v>
      </c>
      <c r="E41" s="47">
        <v>41000</v>
      </c>
      <c r="F41" s="48">
        <f t="shared" si="0"/>
        <v>4539304</v>
      </c>
    </row>
    <row r="42" spans="1:6" ht="56.25" x14ac:dyDescent="0.2">
      <c r="A42" s="16" t="s">
        <v>145</v>
      </c>
      <c r="B42" s="55" t="s">
        <v>141</v>
      </c>
      <c r="C42" s="18" t="s">
        <v>192</v>
      </c>
      <c r="D42" s="19">
        <v>3225304</v>
      </c>
      <c r="E42" s="56">
        <v>41000</v>
      </c>
      <c r="F42" s="57">
        <f t="shared" si="0"/>
        <v>3184304</v>
      </c>
    </row>
    <row r="43" spans="1:6" ht="22.5" x14ac:dyDescent="0.2">
      <c r="A43" s="16" t="s">
        <v>153</v>
      </c>
      <c r="B43" s="55" t="s">
        <v>141</v>
      </c>
      <c r="C43" s="18" t="s">
        <v>193</v>
      </c>
      <c r="D43" s="19">
        <v>3225304</v>
      </c>
      <c r="E43" s="56">
        <v>41000</v>
      </c>
      <c r="F43" s="57">
        <f t="shared" si="0"/>
        <v>3184304</v>
      </c>
    </row>
    <row r="44" spans="1:6" ht="22.5" x14ac:dyDescent="0.2">
      <c r="A44" s="16" t="s">
        <v>155</v>
      </c>
      <c r="B44" s="55" t="s">
        <v>141</v>
      </c>
      <c r="C44" s="18" t="s">
        <v>194</v>
      </c>
      <c r="D44" s="19">
        <v>1463368</v>
      </c>
      <c r="E44" s="56">
        <v>41000</v>
      </c>
      <c r="F44" s="57">
        <f t="shared" si="0"/>
        <v>1422368</v>
      </c>
    </row>
    <row r="45" spans="1:6" ht="45" x14ac:dyDescent="0.2">
      <c r="A45" s="16" t="s">
        <v>157</v>
      </c>
      <c r="B45" s="55" t="s">
        <v>141</v>
      </c>
      <c r="C45" s="18" t="s">
        <v>195</v>
      </c>
      <c r="D45" s="19">
        <v>1320000</v>
      </c>
      <c r="E45" s="56" t="s">
        <v>33</v>
      </c>
      <c r="F45" s="57">
        <f t="shared" si="0"/>
        <v>1320000</v>
      </c>
    </row>
    <row r="46" spans="1:6" ht="33.75" x14ac:dyDescent="0.2">
      <c r="A46" s="16" t="s">
        <v>159</v>
      </c>
      <c r="B46" s="55" t="s">
        <v>141</v>
      </c>
      <c r="C46" s="18" t="s">
        <v>196</v>
      </c>
      <c r="D46" s="19">
        <v>441936</v>
      </c>
      <c r="E46" s="56" t="s">
        <v>33</v>
      </c>
      <c r="F46" s="57">
        <f t="shared" si="0"/>
        <v>441936</v>
      </c>
    </row>
    <row r="47" spans="1:6" ht="22.5" x14ac:dyDescent="0.2">
      <c r="A47" s="16" t="s">
        <v>161</v>
      </c>
      <c r="B47" s="55" t="s">
        <v>141</v>
      </c>
      <c r="C47" s="18" t="s">
        <v>197</v>
      </c>
      <c r="D47" s="19">
        <v>1300600</v>
      </c>
      <c r="E47" s="56" t="s">
        <v>33</v>
      </c>
      <c r="F47" s="57">
        <f t="shared" si="0"/>
        <v>1300600</v>
      </c>
    </row>
    <row r="48" spans="1:6" ht="22.5" x14ac:dyDescent="0.2">
      <c r="A48" s="16" t="s">
        <v>163</v>
      </c>
      <c r="B48" s="55" t="s">
        <v>141</v>
      </c>
      <c r="C48" s="18" t="s">
        <v>198</v>
      </c>
      <c r="D48" s="19">
        <v>1300600</v>
      </c>
      <c r="E48" s="56" t="s">
        <v>33</v>
      </c>
      <c r="F48" s="57">
        <f t="shared" si="0"/>
        <v>1300600</v>
      </c>
    </row>
    <row r="49" spans="1:6" ht="22.5" x14ac:dyDescent="0.2">
      <c r="A49" s="16" t="s">
        <v>165</v>
      </c>
      <c r="B49" s="55" t="s">
        <v>141</v>
      </c>
      <c r="C49" s="18" t="s">
        <v>199</v>
      </c>
      <c r="D49" s="19">
        <v>200000</v>
      </c>
      <c r="E49" s="56" t="s">
        <v>33</v>
      </c>
      <c r="F49" s="57">
        <f t="shared" si="0"/>
        <v>200000</v>
      </c>
    </row>
    <row r="50" spans="1:6" x14ac:dyDescent="0.2">
      <c r="A50" s="16" t="s">
        <v>167</v>
      </c>
      <c r="B50" s="55" t="s">
        <v>141</v>
      </c>
      <c r="C50" s="18" t="s">
        <v>200</v>
      </c>
      <c r="D50" s="19">
        <v>1100600</v>
      </c>
      <c r="E50" s="56" t="s">
        <v>33</v>
      </c>
      <c r="F50" s="57">
        <f t="shared" si="0"/>
        <v>1100600</v>
      </c>
    </row>
    <row r="51" spans="1:6" x14ac:dyDescent="0.2">
      <c r="A51" s="16" t="s">
        <v>173</v>
      </c>
      <c r="B51" s="55" t="s">
        <v>141</v>
      </c>
      <c r="C51" s="18" t="s">
        <v>201</v>
      </c>
      <c r="D51" s="19">
        <v>54400</v>
      </c>
      <c r="E51" s="56" t="s">
        <v>33</v>
      </c>
      <c r="F51" s="57">
        <f t="shared" si="0"/>
        <v>54400</v>
      </c>
    </row>
    <row r="52" spans="1:6" x14ac:dyDescent="0.2">
      <c r="A52" s="16" t="s">
        <v>131</v>
      </c>
      <c r="B52" s="55" t="s">
        <v>141</v>
      </c>
      <c r="C52" s="18" t="s">
        <v>202</v>
      </c>
      <c r="D52" s="19">
        <v>54400</v>
      </c>
      <c r="E52" s="56" t="s">
        <v>33</v>
      </c>
      <c r="F52" s="57">
        <f t="shared" si="0"/>
        <v>54400</v>
      </c>
    </row>
    <row r="53" spans="1:6" ht="45" x14ac:dyDescent="0.2">
      <c r="A53" s="43" t="s">
        <v>203</v>
      </c>
      <c r="B53" s="44" t="s">
        <v>141</v>
      </c>
      <c r="C53" s="45" t="s">
        <v>204</v>
      </c>
      <c r="D53" s="46">
        <v>45429560</v>
      </c>
      <c r="E53" s="47">
        <v>765814.45</v>
      </c>
      <c r="F53" s="48">
        <f t="shared" si="0"/>
        <v>44663745.549999997</v>
      </c>
    </row>
    <row r="54" spans="1:6" ht="56.25" x14ac:dyDescent="0.2">
      <c r="A54" s="16" t="s">
        <v>145</v>
      </c>
      <c r="B54" s="55" t="s">
        <v>141</v>
      </c>
      <c r="C54" s="18" t="s">
        <v>205</v>
      </c>
      <c r="D54" s="19">
        <v>40051360</v>
      </c>
      <c r="E54" s="56">
        <v>765814.45</v>
      </c>
      <c r="F54" s="57">
        <f t="shared" si="0"/>
        <v>39285545.549999997</v>
      </c>
    </row>
    <row r="55" spans="1:6" ht="22.5" x14ac:dyDescent="0.2">
      <c r="A55" s="16" t="s">
        <v>153</v>
      </c>
      <c r="B55" s="55" t="s">
        <v>141</v>
      </c>
      <c r="C55" s="18" t="s">
        <v>206</v>
      </c>
      <c r="D55" s="19">
        <v>40051360</v>
      </c>
      <c r="E55" s="56">
        <v>765814.45</v>
      </c>
      <c r="F55" s="57">
        <f t="shared" si="0"/>
        <v>39285545.549999997</v>
      </c>
    </row>
    <row r="56" spans="1:6" ht="22.5" x14ac:dyDescent="0.2">
      <c r="A56" s="16" t="s">
        <v>155</v>
      </c>
      <c r="B56" s="55" t="s">
        <v>141</v>
      </c>
      <c r="C56" s="18" t="s">
        <v>207</v>
      </c>
      <c r="D56" s="19">
        <v>32143740</v>
      </c>
      <c r="E56" s="56">
        <v>765814.45</v>
      </c>
      <c r="F56" s="57">
        <f t="shared" si="0"/>
        <v>31377925.550000001</v>
      </c>
    </row>
    <row r="57" spans="1:6" ht="33.75" x14ac:dyDescent="0.2">
      <c r="A57" s="16" t="s">
        <v>159</v>
      </c>
      <c r="B57" s="55" t="s">
        <v>141</v>
      </c>
      <c r="C57" s="18" t="s">
        <v>208</v>
      </c>
      <c r="D57" s="19">
        <v>7907620</v>
      </c>
      <c r="E57" s="56" t="s">
        <v>33</v>
      </c>
      <c r="F57" s="57">
        <f t="shared" si="0"/>
        <v>7907620</v>
      </c>
    </row>
    <row r="58" spans="1:6" ht="22.5" x14ac:dyDescent="0.2">
      <c r="A58" s="16" t="s">
        <v>161</v>
      </c>
      <c r="B58" s="55" t="s">
        <v>141</v>
      </c>
      <c r="C58" s="18" t="s">
        <v>209</v>
      </c>
      <c r="D58" s="19">
        <v>4631600</v>
      </c>
      <c r="E58" s="56" t="s">
        <v>33</v>
      </c>
      <c r="F58" s="57">
        <f t="shared" si="0"/>
        <v>4631600</v>
      </c>
    </row>
    <row r="59" spans="1:6" ht="22.5" x14ac:dyDescent="0.2">
      <c r="A59" s="16" t="s">
        <v>163</v>
      </c>
      <c r="B59" s="55" t="s">
        <v>141</v>
      </c>
      <c r="C59" s="18" t="s">
        <v>210</v>
      </c>
      <c r="D59" s="19">
        <v>4631600</v>
      </c>
      <c r="E59" s="56" t="s">
        <v>33</v>
      </c>
      <c r="F59" s="57">
        <f t="shared" si="0"/>
        <v>4631600</v>
      </c>
    </row>
    <row r="60" spans="1:6" ht="22.5" x14ac:dyDescent="0.2">
      <c r="A60" s="16" t="s">
        <v>165</v>
      </c>
      <c r="B60" s="55" t="s">
        <v>141</v>
      </c>
      <c r="C60" s="18" t="s">
        <v>211</v>
      </c>
      <c r="D60" s="19">
        <v>907000</v>
      </c>
      <c r="E60" s="56" t="s">
        <v>33</v>
      </c>
      <c r="F60" s="57">
        <f t="shared" si="0"/>
        <v>907000</v>
      </c>
    </row>
    <row r="61" spans="1:6" x14ac:dyDescent="0.2">
      <c r="A61" s="16" t="s">
        <v>167</v>
      </c>
      <c r="B61" s="55" t="s">
        <v>141</v>
      </c>
      <c r="C61" s="18" t="s">
        <v>212</v>
      </c>
      <c r="D61" s="19">
        <v>3724600</v>
      </c>
      <c r="E61" s="56" t="s">
        <v>33</v>
      </c>
      <c r="F61" s="57">
        <f t="shared" si="0"/>
        <v>3724600</v>
      </c>
    </row>
    <row r="62" spans="1:6" x14ac:dyDescent="0.2">
      <c r="A62" s="16" t="s">
        <v>173</v>
      </c>
      <c r="B62" s="55" t="s">
        <v>141</v>
      </c>
      <c r="C62" s="18" t="s">
        <v>213</v>
      </c>
      <c r="D62" s="19">
        <v>736600</v>
      </c>
      <c r="E62" s="56" t="s">
        <v>33</v>
      </c>
      <c r="F62" s="57">
        <f t="shared" si="0"/>
        <v>736600</v>
      </c>
    </row>
    <row r="63" spans="1:6" x14ac:dyDescent="0.2">
      <c r="A63" s="16" t="s">
        <v>131</v>
      </c>
      <c r="B63" s="55" t="s">
        <v>141</v>
      </c>
      <c r="C63" s="18" t="s">
        <v>214</v>
      </c>
      <c r="D63" s="19">
        <v>736600</v>
      </c>
      <c r="E63" s="56" t="s">
        <v>33</v>
      </c>
      <c r="F63" s="57">
        <f t="shared" si="0"/>
        <v>736600</v>
      </c>
    </row>
    <row r="64" spans="1:6" x14ac:dyDescent="0.2">
      <c r="A64" s="16" t="s">
        <v>176</v>
      </c>
      <c r="B64" s="55" t="s">
        <v>141</v>
      </c>
      <c r="C64" s="18" t="s">
        <v>215</v>
      </c>
      <c r="D64" s="19">
        <v>10000</v>
      </c>
      <c r="E64" s="56" t="s">
        <v>33</v>
      </c>
      <c r="F64" s="57">
        <f t="shared" si="0"/>
        <v>10000</v>
      </c>
    </row>
    <row r="65" spans="1:6" x14ac:dyDescent="0.2">
      <c r="A65" s="16" t="s">
        <v>178</v>
      </c>
      <c r="B65" s="55" t="s">
        <v>141</v>
      </c>
      <c r="C65" s="18" t="s">
        <v>216</v>
      </c>
      <c r="D65" s="19">
        <v>10000</v>
      </c>
      <c r="E65" s="56" t="s">
        <v>33</v>
      </c>
      <c r="F65" s="57">
        <f t="shared" si="0"/>
        <v>10000</v>
      </c>
    </row>
    <row r="66" spans="1:6" x14ac:dyDescent="0.2">
      <c r="A66" s="16" t="s">
        <v>180</v>
      </c>
      <c r="B66" s="55" t="s">
        <v>141</v>
      </c>
      <c r="C66" s="18" t="s">
        <v>217</v>
      </c>
      <c r="D66" s="19">
        <v>10000</v>
      </c>
      <c r="E66" s="56" t="s">
        <v>33</v>
      </c>
      <c r="F66" s="57">
        <f t="shared" si="0"/>
        <v>10000</v>
      </c>
    </row>
    <row r="67" spans="1:6" x14ac:dyDescent="0.2">
      <c r="A67" s="43" t="s">
        <v>218</v>
      </c>
      <c r="B67" s="44" t="s">
        <v>141</v>
      </c>
      <c r="C67" s="45" t="s">
        <v>219</v>
      </c>
      <c r="D67" s="46">
        <v>1000000</v>
      </c>
      <c r="E67" s="47" t="s">
        <v>33</v>
      </c>
      <c r="F67" s="48">
        <f t="shared" si="0"/>
        <v>1000000</v>
      </c>
    </row>
    <row r="68" spans="1:6" x14ac:dyDescent="0.2">
      <c r="A68" s="16" t="s">
        <v>176</v>
      </c>
      <c r="B68" s="55" t="s">
        <v>141</v>
      </c>
      <c r="C68" s="18" t="s">
        <v>220</v>
      </c>
      <c r="D68" s="19">
        <v>1000000</v>
      </c>
      <c r="E68" s="56" t="s">
        <v>33</v>
      </c>
      <c r="F68" s="57">
        <f t="shared" si="0"/>
        <v>1000000</v>
      </c>
    </row>
    <row r="69" spans="1:6" x14ac:dyDescent="0.2">
      <c r="A69" s="16" t="s">
        <v>182</v>
      </c>
      <c r="B69" s="55" t="s">
        <v>141</v>
      </c>
      <c r="C69" s="18" t="s">
        <v>221</v>
      </c>
      <c r="D69" s="19">
        <v>1000000</v>
      </c>
      <c r="E69" s="56" t="s">
        <v>33</v>
      </c>
      <c r="F69" s="57">
        <f t="shared" si="0"/>
        <v>1000000</v>
      </c>
    </row>
    <row r="70" spans="1:6" x14ac:dyDescent="0.2">
      <c r="A70" s="43" t="s">
        <v>222</v>
      </c>
      <c r="B70" s="44" t="s">
        <v>141</v>
      </c>
      <c r="C70" s="45" t="s">
        <v>223</v>
      </c>
      <c r="D70" s="46">
        <v>21688608</v>
      </c>
      <c r="E70" s="47">
        <v>582616</v>
      </c>
      <c r="F70" s="48">
        <f t="shared" si="0"/>
        <v>21105992</v>
      </c>
    </row>
    <row r="71" spans="1:6" ht="56.25" x14ac:dyDescent="0.2">
      <c r="A71" s="16" t="s">
        <v>145</v>
      </c>
      <c r="B71" s="55" t="s">
        <v>141</v>
      </c>
      <c r="C71" s="18" t="s">
        <v>224</v>
      </c>
      <c r="D71" s="19">
        <v>11402228</v>
      </c>
      <c r="E71" s="56">
        <v>519000</v>
      </c>
      <c r="F71" s="57">
        <f t="shared" si="0"/>
        <v>10883228</v>
      </c>
    </row>
    <row r="72" spans="1:6" x14ac:dyDescent="0.2">
      <c r="A72" s="16" t="s">
        <v>147</v>
      </c>
      <c r="B72" s="55" t="s">
        <v>141</v>
      </c>
      <c r="C72" s="18" t="s">
        <v>225</v>
      </c>
      <c r="D72" s="19">
        <v>11402228</v>
      </c>
      <c r="E72" s="56">
        <v>519000</v>
      </c>
      <c r="F72" s="57">
        <f t="shared" si="0"/>
        <v>10883228</v>
      </c>
    </row>
    <row r="73" spans="1:6" x14ac:dyDescent="0.2">
      <c r="A73" s="16" t="s">
        <v>149</v>
      </c>
      <c r="B73" s="55" t="s">
        <v>141</v>
      </c>
      <c r="C73" s="18" t="s">
        <v>226</v>
      </c>
      <c r="D73" s="19">
        <v>8757472</v>
      </c>
      <c r="E73" s="56">
        <v>519000</v>
      </c>
      <c r="F73" s="57">
        <f t="shared" si="0"/>
        <v>8238472</v>
      </c>
    </row>
    <row r="74" spans="1:6" ht="33.75" x14ac:dyDescent="0.2">
      <c r="A74" s="16" t="s">
        <v>151</v>
      </c>
      <c r="B74" s="55" t="s">
        <v>141</v>
      </c>
      <c r="C74" s="18" t="s">
        <v>227</v>
      </c>
      <c r="D74" s="19">
        <v>2644756</v>
      </c>
      <c r="E74" s="56" t="s">
        <v>33</v>
      </c>
      <c r="F74" s="57">
        <f t="shared" si="0"/>
        <v>2644756</v>
      </c>
    </row>
    <row r="75" spans="1:6" ht="22.5" x14ac:dyDescent="0.2">
      <c r="A75" s="16" t="s">
        <v>161</v>
      </c>
      <c r="B75" s="55" t="s">
        <v>141</v>
      </c>
      <c r="C75" s="18" t="s">
        <v>228</v>
      </c>
      <c r="D75" s="19">
        <v>10132380</v>
      </c>
      <c r="E75" s="56">
        <v>63616</v>
      </c>
      <c r="F75" s="57">
        <f t="shared" si="0"/>
        <v>10068764</v>
      </c>
    </row>
    <row r="76" spans="1:6" ht="22.5" x14ac:dyDescent="0.2">
      <c r="A76" s="16" t="s">
        <v>163</v>
      </c>
      <c r="B76" s="55" t="s">
        <v>141</v>
      </c>
      <c r="C76" s="18" t="s">
        <v>229</v>
      </c>
      <c r="D76" s="19">
        <v>10132380</v>
      </c>
      <c r="E76" s="56">
        <v>63616</v>
      </c>
      <c r="F76" s="57">
        <f t="shared" si="0"/>
        <v>10068764</v>
      </c>
    </row>
    <row r="77" spans="1:6" ht="22.5" x14ac:dyDescent="0.2">
      <c r="A77" s="16" t="s">
        <v>165</v>
      </c>
      <c r="B77" s="55" t="s">
        <v>141</v>
      </c>
      <c r="C77" s="18" t="s">
        <v>230</v>
      </c>
      <c r="D77" s="19">
        <v>1085000</v>
      </c>
      <c r="E77" s="56">
        <v>63616</v>
      </c>
      <c r="F77" s="57">
        <f t="shared" si="0"/>
        <v>1021384</v>
      </c>
    </row>
    <row r="78" spans="1:6" x14ac:dyDescent="0.2">
      <c r="A78" s="16" t="s">
        <v>167</v>
      </c>
      <c r="B78" s="55" t="s">
        <v>141</v>
      </c>
      <c r="C78" s="18" t="s">
        <v>231</v>
      </c>
      <c r="D78" s="19">
        <v>9047380</v>
      </c>
      <c r="E78" s="56" t="s">
        <v>33</v>
      </c>
      <c r="F78" s="57">
        <f t="shared" si="0"/>
        <v>9047380</v>
      </c>
    </row>
    <row r="79" spans="1:6" x14ac:dyDescent="0.2">
      <c r="A79" s="16" t="s">
        <v>169</v>
      </c>
      <c r="B79" s="55" t="s">
        <v>141</v>
      </c>
      <c r="C79" s="18" t="s">
        <v>232</v>
      </c>
      <c r="D79" s="19">
        <v>130000</v>
      </c>
      <c r="E79" s="56" t="s">
        <v>33</v>
      </c>
      <c r="F79" s="57">
        <f t="shared" ref="F79:F142" si="1">IF(OR(D79="-",IF(E79="-",0,E79)&gt;=IF(D79="-",0,D79)),"-",IF(D79="-",0,D79)-IF(E79="-",0,E79))</f>
        <v>130000</v>
      </c>
    </row>
    <row r="80" spans="1:6" x14ac:dyDescent="0.2">
      <c r="A80" s="16" t="s">
        <v>171</v>
      </c>
      <c r="B80" s="55" t="s">
        <v>141</v>
      </c>
      <c r="C80" s="18" t="s">
        <v>233</v>
      </c>
      <c r="D80" s="19">
        <v>130000</v>
      </c>
      <c r="E80" s="56" t="s">
        <v>33</v>
      </c>
      <c r="F80" s="57">
        <f t="shared" si="1"/>
        <v>130000</v>
      </c>
    </row>
    <row r="81" spans="1:6" x14ac:dyDescent="0.2">
      <c r="A81" s="16" t="s">
        <v>176</v>
      </c>
      <c r="B81" s="55" t="s">
        <v>141</v>
      </c>
      <c r="C81" s="18" t="s">
        <v>234</v>
      </c>
      <c r="D81" s="19">
        <v>24000</v>
      </c>
      <c r="E81" s="56" t="s">
        <v>33</v>
      </c>
      <c r="F81" s="57">
        <f t="shared" si="1"/>
        <v>24000</v>
      </c>
    </row>
    <row r="82" spans="1:6" x14ac:dyDescent="0.2">
      <c r="A82" s="16" t="s">
        <v>178</v>
      </c>
      <c r="B82" s="55" t="s">
        <v>141</v>
      </c>
      <c r="C82" s="18" t="s">
        <v>235</v>
      </c>
      <c r="D82" s="19">
        <v>24000</v>
      </c>
      <c r="E82" s="56" t="s">
        <v>33</v>
      </c>
      <c r="F82" s="57">
        <f t="shared" si="1"/>
        <v>24000</v>
      </c>
    </row>
    <row r="83" spans="1:6" x14ac:dyDescent="0.2">
      <c r="A83" s="16" t="s">
        <v>180</v>
      </c>
      <c r="B83" s="55" t="s">
        <v>141</v>
      </c>
      <c r="C83" s="18" t="s">
        <v>236</v>
      </c>
      <c r="D83" s="19">
        <v>24000</v>
      </c>
      <c r="E83" s="56" t="s">
        <v>33</v>
      </c>
      <c r="F83" s="57">
        <f t="shared" si="1"/>
        <v>24000</v>
      </c>
    </row>
    <row r="84" spans="1:6" x14ac:dyDescent="0.2">
      <c r="A84" s="43" t="s">
        <v>237</v>
      </c>
      <c r="B84" s="44" t="s">
        <v>141</v>
      </c>
      <c r="C84" s="45" t="s">
        <v>238</v>
      </c>
      <c r="D84" s="46">
        <v>594700</v>
      </c>
      <c r="E84" s="47" t="s">
        <v>33</v>
      </c>
      <c r="F84" s="48">
        <f t="shared" si="1"/>
        <v>594700</v>
      </c>
    </row>
    <row r="85" spans="1:6" ht="56.25" x14ac:dyDescent="0.2">
      <c r="A85" s="16" t="s">
        <v>145</v>
      </c>
      <c r="B85" s="55" t="s">
        <v>141</v>
      </c>
      <c r="C85" s="18" t="s">
        <v>239</v>
      </c>
      <c r="D85" s="19">
        <v>594700</v>
      </c>
      <c r="E85" s="56" t="s">
        <v>33</v>
      </c>
      <c r="F85" s="57">
        <f t="shared" si="1"/>
        <v>594700</v>
      </c>
    </row>
    <row r="86" spans="1:6" ht="22.5" x14ac:dyDescent="0.2">
      <c r="A86" s="16" t="s">
        <v>153</v>
      </c>
      <c r="B86" s="55" t="s">
        <v>141</v>
      </c>
      <c r="C86" s="18" t="s">
        <v>240</v>
      </c>
      <c r="D86" s="19">
        <v>594700</v>
      </c>
      <c r="E86" s="56" t="s">
        <v>33</v>
      </c>
      <c r="F86" s="57">
        <f t="shared" si="1"/>
        <v>594700</v>
      </c>
    </row>
    <row r="87" spans="1:6" ht="22.5" x14ac:dyDescent="0.2">
      <c r="A87" s="16" t="s">
        <v>155</v>
      </c>
      <c r="B87" s="55" t="s">
        <v>141</v>
      </c>
      <c r="C87" s="18" t="s">
        <v>241</v>
      </c>
      <c r="D87" s="19">
        <v>456799.3</v>
      </c>
      <c r="E87" s="56" t="s">
        <v>33</v>
      </c>
      <c r="F87" s="57">
        <f t="shared" si="1"/>
        <v>456799.3</v>
      </c>
    </row>
    <row r="88" spans="1:6" ht="33.75" x14ac:dyDescent="0.2">
      <c r="A88" s="16" t="s">
        <v>159</v>
      </c>
      <c r="B88" s="55" t="s">
        <v>141</v>
      </c>
      <c r="C88" s="18" t="s">
        <v>242</v>
      </c>
      <c r="D88" s="19">
        <v>137900.70000000001</v>
      </c>
      <c r="E88" s="56" t="s">
        <v>33</v>
      </c>
      <c r="F88" s="57">
        <f t="shared" si="1"/>
        <v>137900.70000000001</v>
      </c>
    </row>
    <row r="89" spans="1:6" x14ac:dyDescent="0.2">
      <c r="A89" s="43" t="s">
        <v>243</v>
      </c>
      <c r="B89" s="44" t="s">
        <v>141</v>
      </c>
      <c r="C89" s="45" t="s">
        <v>244</v>
      </c>
      <c r="D89" s="46">
        <v>594700</v>
      </c>
      <c r="E89" s="47" t="s">
        <v>33</v>
      </c>
      <c r="F89" s="48">
        <f t="shared" si="1"/>
        <v>594700</v>
      </c>
    </row>
    <row r="90" spans="1:6" ht="56.25" x14ac:dyDescent="0.2">
      <c r="A90" s="16" t="s">
        <v>145</v>
      </c>
      <c r="B90" s="55" t="s">
        <v>141</v>
      </c>
      <c r="C90" s="18" t="s">
        <v>245</v>
      </c>
      <c r="D90" s="19">
        <v>594700</v>
      </c>
      <c r="E90" s="56" t="s">
        <v>33</v>
      </c>
      <c r="F90" s="57">
        <f t="shared" si="1"/>
        <v>594700</v>
      </c>
    </row>
    <row r="91" spans="1:6" ht="22.5" x14ac:dyDescent="0.2">
      <c r="A91" s="16" t="s">
        <v>153</v>
      </c>
      <c r="B91" s="55" t="s">
        <v>141</v>
      </c>
      <c r="C91" s="18" t="s">
        <v>246</v>
      </c>
      <c r="D91" s="19">
        <v>594700</v>
      </c>
      <c r="E91" s="56" t="s">
        <v>33</v>
      </c>
      <c r="F91" s="57">
        <f t="shared" si="1"/>
        <v>594700</v>
      </c>
    </row>
    <row r="92" spans="1:6" ht="22.5" x14ac:dyDescent="0.2">
      <c r="A92" s="16" t="s">
        <v>155</v>
      </c>
      <c r="B92" s="55" t="s">
        <v>141</v>
      </c>
      <c r="C92" s="18" t="s">
        <v>247</v>
      </c>
      <c r="D92" s="19">
        <v>456799.3</v>
      </c>
      <c r="E92" s="56" t="s">
        <v>33</v>
      </c>
      <c r="F92" s="57">
        <f t="shared" si="1"/>
        <v>456799.3</v>
      </c>
    </row>
    <row r="93" spans="1:6" ht="33.75" x14ac:dyDescent="0.2">
      <c r="A93" s="16" t="s">
        <v>159</v>
      </c>
      <c r="B93" s="55" t="s">
        <v>141</v>
      </c>
      <c r="C93" s="18" t="s">
        <v>248</v>
      </c>
      <c r="D93" s="19">
        <v>137900.70000000001</v>
      </c>
      <c r="E93" s="56" t="s">
        <v>33</v>
      </c>
      <c r="F93" s="57">
        <f t="shared" si="1"/>
        <v>137900.70000000001</v>
      </c>
    </row>
    <row r="94" spans="1:6" ht="22.5" x14ac:dyDescent="0.2">
      <c r="A94" s="43" t="s">
        <v>249</v>
      </c>
      <c r="B94" s="44" t="s">
        <v>141</v>
      </c>
      <c r="C94" s="45" t="s">
        <v>250</v>
      </c>
      <c r="D94" s="46">
        <v>14978660</v>
      </c>
      <c r="E94" s="47">
        <v>252863.04</v>
      </c>
      <c r="F94" s="48">
        <f t="shared" si="1"/>
        <v>14725796.960000001</v>
      </c>
    </row>
    <row r="95" spans="1:6" ht="56.25" x14ac:dyDescent="0.2">
      <c r="A95" s="16" t="s">
        <v>145</v>
      </c>
      <c r="B95" s="55" t="s">
        <v>141</v>
      </c>
      <c r="C95" s="18" t="s">
        <v>251</v>
      </c>
      <c r="D95" s="19">
        <v>10259100</v>
      </c>
      <c r="E95" s="56">
        <v>252863.04</v>
      </c>
      <c r="F95" s="57">
        <f t="shared" si="1"/>
        <v>10006236.960000001</v>
      </c>
    </row>
    <row r="96" spans="1:6" x14ac:dyDescent="0.2">
      <c r="A96" s="16" t="s">
        <v>147</v>
      </c>
      <c r="B96" s="55" t="s">
        <v>141</v>
      </c>
      <c r="C96" s="18" t="s">
        <v>252</v>
      </c>
      <c r="D96" s="19">
        <v>10259100</v>
      </c>
      <c r="E96" s="56">
        <v>252863.04</v>
      </c>
      <c r="F96" s="57">
        <f t="shared" si="1"/>
        <v>10006236.960000001</v>
      </c>
    </row>
    <row r="97" spans="1:6" x14ac:dyDescent="0.2">
      <c r="A97" s="16" t="s">
        <v>149</v>
      </c>
      <c r="B97" s="55" t="s">
        <v>141</v>
      </c>
      <c r="C97" s="18" t="s">
        <v>253</v>
      </c>
      <c r="D97" s="19">
        <v>7953000</v>
      </c>
      <c r="E97" s="56">
        <v>252863.04</v>
      </c>
      <c r="F97" s="57">
        <f t="shared" si="1"/>
        <v>7700136.96</v>
      </c>
    </row>
    <row r="98" spans="1:6" ht="33.75" x14ac:dyDescent="0.2">
      <c r="A98" s="16" t="s">
        <v>151</v>
      </c>
      <c r="B98" s="55" t="s">
        <v>141</v>
      </c>
      <c r="C98" s="18" t="s">
        <v>254</v>
      </c>
      <c r="D98" s="19">
        <v>2306100</v>
      </c>
      <c r="E98" s="56" t="s">
        <v>33</v>
      </c>
      <c r="F98" s="57">
        <f t="shared" si="1"/>
        <v>2306100</v>
      </c>
    </row>
    <row r="99" spans="1:6" ht="22.5" x14ac:dyDescent="0.2">
      <c r="A99" s="16" t="s">
        <v>161</v>
      </c>
      <c r="B99" s="55" t="s">
        <v>141</v>
      </c>
      <c r="C99" s="18" t="s">
        <v>255</v>
      </c>
      <c r="D99" s="19">
        <v>4718060</v>
      </c>
      <c r="E99" s="56" t="s">
        <v>33</v>
      </c>
      <c r="F99" s="57">
        <f t="shared" si="1"/>
        <v>4718060</v>
      </c>
    </row>
    <row r="100" spans="1:6" ht="22.5" x14ac:dyDescent="0.2">
      <c r="A100" s="16" t="s">
        <v>163</v>
      </c>
      <c r="B100" s="55" t="s">
        <v>141</v>
      </c>
      <c r="C100" s="18" t="s">
        <v>256</v>
      </c>
      <c r="D100" s="19">
        <v>4718060</v>
      </c>
      <c r="E100" s="56" t="s">
        <v>33</v>
      </c>
      <c r="F100" s="57">
        <f t="shared" si="1"/>
        <v>4718060</v>
      </c>
    </row>
    <row r="101" spans="1:6" ht="22.5" x14ac:dyDescent="0.2">
      <c r="A101" s="16" t="s">
        <v>165</v>
      </c>
      <c r="B101" s="55" t="s">
        <v>141</v>
      </c>
      <c r="C101" s="18" t="s">
        <v>257</v>
      </c>
      <c r="D101" s="19">
        <v>378300</v>
      </c>
      <c r="E101" s="56" t="s">
        <v>33</v>
      </c>
      <c r="F101" s="57">
        <f t="shared" si="1"/>
        <v>378300</v>
      </c>
    </row>
    <row r="102" spans="1:6" x14ac:dyDescent="0.2">
      <c r="A102" s="16" t="s">
        <v>167</v>
      </c>
      <c r="B102" s="55" t="s">
        <v>141</v>
      </c>
      <c r="C102" s="18" t="s">
        <v>258</v>
      </c>
      <c r="D102" s="19">
        <v>4339760</v>
      </c>
      <c r="E102" s="56" t="s">
        <v>33</v>
      </c>
      <c r="F102" s="57">
        <f t="shared" si="1"/>
        <v>4339760</v>
      </c>
    </row>
    <row r="103" spans="1:6" x14ac:dyDescent="0.2">
      <c r="A103" s="16" t="s">
        <v>176</v>
      </c>
      <c r="B103" s="55" t="s">
        <v>141</v>
      </c>
      <c r="C103" s="18" t="s">
        <v>259</v>
      </c>
      <c r="D103" s="19">
        <v>1500</v>
      </c>
      <c r="E103" s="56" t="s">
        <v>33</v>
      </c>
      <c r="F103" s="57">
        <f t="shared" si="1"/>
        <v>1500</v>
      </c>
    </row>
    <row r="104" spans="1:6" x14ac:dyDescent="0.2">
      <c r="A104" s="16" t="s">
        <v>178</v>
      </c>
      <c r="B104" s="55" t="s">
        <v>141</v>
      </c>
      <c r="C104" s="18" t="s">
        <v>260</v>
      </c>
      <c r="D104" s="19">
        <v>1500</v>
      </c>
      <c r="E104" s="56" t="s">
        <v>33</v>
      </c>
      <c r="F104" s="57">
        <f t="shared" si="1"/>
        <v>1500</v>
      </c>
    </row>
    <row r="105" spans="1:6" x14ac:dyDescent="0.2">
      <c r="A105" s="16" t="s">
        <v>180</v>
      </c>
      <c r="B105" s="55" t="s">
        <v>141</v>
      </c>
      <c r="C105" s="18" t="s">
        <v>261</v>
      </c>
      <c r="D105" s="19">
        <v>1500</v>
      </c>
      <c r="E105" s="56" t="s">
        <v>33</v>
      </c>
      <c r="F105" s="57">
        <f t="shared" si="1"/>
        <v>1500</v>
      </c>
    </row>
    <row r="106" spans="1:6" x14ac:dyDescent="0.2">
      <c r="A106" s="43" t="s">
        <v>262</v>
      </c>
      <c r="B106" s="44" t="s">
        <v>141</v>
      </c>
      <c r="C106" s="45" t="s">
        <v>263</v>
      </c>
      <c r="D106" s="46">
        <v>13343000</v>
      </c>
      <c r="E106" s="47">
        <v>252863.04</v>
      </c>
      <c r="F106" s="48">
        <f t="shared" si="1"/>
        <v>13090136.960000001</v>
      </c>
    </row>
    <row r="107" spans="1:6" ht="56.25" x14ac:dyDescent="0.2">
      <c r="A107" s="16" t="s">
        <v>145</v>
      </c>
      <c r="B107" s="55" t="s">
        <v>141</v>
      </c>
      <c r="C107" s="18" t="s">
        <v>264</v>
      </c>
      <c r="D107" s="19">
        <v>10259100</v>
      </c>
      <c r="E107" s="56">
        <v>252863.04</v>
      </c>
      <c r="F107" s="57">
        <f t="shared" si="1"/>
        <v>10006236.960000001</v>
      </c>
    </row>
    <row r="108" spans="1:6" x14ac:dyDescent="0.2">
      <c r="A108" s="16" t="s">
        <v>147</v>
      </c>
      <c r="B108" s="55" t="s">
        <v>141</v>
      </c>
      <c r="C108" s="18" t="s">
        <v>265</v>
      </c>
      <c r="D108" s="19">
        <v>10259100</v>
      </c>
      <c r="E108" s="56">
        <v>252863.04</v>
      </c>
      <c r="F108" s="57">
        <f t="shared" si="1"/>
        <v>10006236.960000001</v>
      </c>
    </row>
    <row r="109" spans="1:6" x14ac:dyDescent="0.2">
      <c r="A109" s="16" t="s">
        <v>149</v>
      </c>
      <c r="B109" s="55" t="s">
        <v>141</v>
      </c>
      <c r="C109" s="18" t="s">
        <v>266</v>
      </c>
      <c r="D109" s="19">
        <v>7953000</v>
      </c>
      <c r="E109" s="56">
        <v>252863.04</v>
      </c>
      <c r="F109" s="57">
        <f t="shared" si="1"/>
        <v>7700136.96</v>
      </c>
    </row>
    <row r="110" spans="1:6" ht="33.75" x14ac:dyDescent="0.2">
      <c r="A110" s="16" t="s">
        <v>151</v>
      </c>
      <c r="B110" s="55" t="s">
        <v>141</v>
      </c>
      <c r="C110" s="18" t="s">
        <v>267</v>
      </c>
      <c r="D110" s="19">
        <v>2306100</v>
      </c>
      <c r="E110" s="56" t="s">
        <v>33</v>
      </c>
      <c r="F110" s="57">
        <f t="shared" si="1"/>
        <v>2306100</v>
      </c>
    </row>
    <row r="111" spans="1:6" ht="22.5" x14ac:dyDescent="0.2">
      <c r="A111" s="16" t="s">
        <v>161</v>
      </c>
      <c r="B111" s="55" t="s">
        <v>141</v>
      </c>
      <c r="C111" s="18" t="s">
        <v>268</v>
      </c>
      <c r="D111" s="19">
        <v>3082400</v>
      </c>
      <c r="E111" s="56" t="s">
        <v>33</v>
      </c>
      <c r="F111" s="57">
        <f t="shared" si="1"/>
        <v>3082400</v>
      </c>
    </row>
    <row r="112" spans="1:6" ht="22.5" x14ac:dyDescent="0.2">
      <c r="A112" s="16" t="s">
        <v>163</v>
      </c>
      <c r="B112" s="55" t="s">
        <v>141</v>
      </c>
      <c r="C112" s="18" t="s">
        <v>269</v>
      </c>
      <c r="D112" s="19">
        <v>3082400</v>
      </c>
      <c r="E112" s="56" t="s">
        <v>33</v>
      </c>
      <c r="F112" s="57">
        <f t="shared" si="1"/>
        <v>3082400</v>
      </c>
    </row>
    <row r="113" spans="1:6" ht="22.5" x14ac:dyDescent="0.2">
      <c r="A113" s="16" t="s">
        <v>165</v>
      </c>
      <c r="B113" s="55" t="s">
        <v>141</v>
      </c>
      <c r="C113" s="18" t="s">
        <v>270</v>
      </c>
      <c r="D113" s="19">
        <v>378300</v>
      </c>
      <c r="E113" s="56" t="s">
        <v>33</v>
      </c>
      <c r="F113" s="57">
        <f t="shared" si="1"/>
        <v>378300</v>
      </c>
    </row>
    <row r="114" spans="1:6" x14ac:dyDescent="0.2">
      <c r="A114" s="16" t="s">
        <v>167</v>
      </c>
      <c r="B114" s="55" t="s">
        <v>141</v>
      </c>
      <c r="C114" s="18" t="s">
        <v>271</v>
      </c>
      <c r="D114" s="19">
        <v>2704100</v>
      </c>
      <c r="E114" s="56" t="s">
        <v>33</v>
      </c>
      <c r="F114" s="57">
        <f t="shared" si="1"/>
        <v>2704100</v>
      </c>
    </row>
    <row r="115" spans="1:6" x14ac:dyDescent="0.2">
      <c r="A115" s="16" t="s">
        <v>176</v>
      </c>
      <c r="B115" s="55" t="s">
        <v>141</v>
      </c>
      <c r="C115" s="18" t="s">
        <v>272</v>
      </c>
      <c r="D115" s="19">
        <v>1500</v>
      </c>
      <c r="E115" s="56" t="s">
        <v>33</v>
      </c>
      <c r="F115" s="57">
        <f t="shared" si="1"/>
        <v>1500</v>
      </c>
    </row>
    <row r="116" spans="1:6" x14ac:dyDescent="0.2">
      <c r="A116" s="16" t="s">
        <v>178</v>
      </c>
      <c r="B116" s="55" t="s">
        <v>141</v>
      </c>
      <c r="C116" s="18" t="s">
        <v>273</v>
      </c>
      <c r="D116" s="19">
        <v>1500</v>
      </c>
      <c r="E116" s="56" t="s">
        <v>33</v>
      </c>
      <c r="F116" s="57">
        <f t="shared" si="1"/>
        <v>1500</v>
      </c>
    </row>
    <row r="117" spans="1:6" x14ac:dyDescent="0.2">
      <c r="A117" s="16" t="s">
        <v>180</v>
      </c>
      <c r="B117" s="55" t="s">
        <v>141</v>
      </c>
      <c r="C117" s="18" t="s">
        <v>274</v>
      </c>
      <c r="D117" s="19">
        <v>1500</v>
      </c>
      <c r="E117" s="56" t="s">
        <v>33</v>
      </c>
      <c r="F117" s="57">
        <f t="shared" si="1"/>
        <v>1500</v>
      </c>
    </row>
    <row r="118" spans="1:6" ht="33.75" x14ac:dyDescent="0.2">
      <c r="A118" s="43" t="s">
        <v>275</v>
      </c>
      <c r="B118" s="44" t="s">
        <v>141</v>
      </c>
      <c r="C118" s="45" t="s">
        <v>276</v>
      </c>
      <c r="D118" s="46">
        <v>1625100</v>
      </c>
      <c r="E118" s="47" t="s">
        <v>33</v>
      </c>
      <c r="F118" s="48">
        <f t="shared" si="1"/>
        <v>1625100</v>
      </c>
    </row>
    <row r="119" spans="1:6" ht="22.5" x14ac:dyDescent="0.2">
      <c r="A119" s="16" t="s">
        <v>161</v>
      </c>
      <c r="B119" s="55" t="s">
        <v>141</v>
      </c>
      <c r="C119" s="18" t="s">
        <v>277</v>
      </c>
      <c r="D119" s="19">
        <v>1625100</v>
      </c>
      <c r="E119" s="56" t="s">
        <v>33</v>
      </c>
      <c r="F119" s="57">
        <f t="shared" si="1"/>
        <v>1625100</v>
      </c>
    </row>
    <row r="120" spans="1:6" ht="22.5" x14ac:dyDescent="0.2">
      <c r="A120" s="16" t="s">
        <v>163</v>
      </c>
      <c r="B120" s="55" t="s">
        <v>141</v>
      </c>
      <c r="C120" s="18" t="s">
        <v>278</v>
      </c>
      <c r="D120" s="19">
        <v>1625100</v>
      </c>
      <c r="E120" s="56" t="s">
        <v>33</v>
      </c>
      <c r="F120" s="57">
        <f t="shared" si="1"/>
        <v>1625100</v>
      </c>
    </row>
    <row r="121" spans="1:6" x14ac:dyDescent="0.2">
      <c r="A121" s="16" t="s">
        <v>167</v>
      </c>
      <c r="B121" s="55" t="s">
        <v>141</v>
      </c>
      <c r="C121" s="18" t="s">
        <v>279</v>
      </c>
      <c r="D121" s="19">
        <v>1625100</v>
      </c>
      <c r="E121" s="56" t="s">
        <v>33</v>
      </c>
      <c r="F121" s="57">
        <f t="shared" si="1"/>
        <v>1625100</v>
      </c>
    </row>
    <row r="122" spans="1:6" ht="22.5" x14ac:dyDescent="0.2">
      <c r="A122" s="43" t="s">
        <v>280</v>
      </c>
      <c r="B122" s="44" t="s">
        <v>141</v>
      </c>
      <c r="C122" s="45" t="s">
        <v>281</v>
      </c>
      <c r="D122" s="46">
        <v>10560</v>
      </c>
      <c r="E122" s="47" t="s">
        <v>33</v>
      </c>
      <c r="F122" s="48">
        <f t="shared" si="1"/>
        <v>10560</v>
      </c>
    </row>
    <row r="123" spans="1:6" ht="22.5" x14ac:dyDescent="0.2">
      <c r="A123" s="16" t="s">
        <v>161</v>
      </c>
      <c r="B123" s="55" t="s">
        <v>141</v>
      </c>
      <c r="C123" s="18" t="s">
        <v>282</v>
      </c>
      <c r="D123" s="19">
        <v>10560</v>
      </c>
      <c r="E123" s="56" t="s">
        <v>33</v>
      </c>
      <c r="F123" s="57">
        <f t="shared" si="1"/>
        <v>10560</v>
      </c>
    </row>
    <row r="124" spans="1:6" ht="22.5" x14ac:dyDescent="0.2">
      <c r="A124" s="16" t="s">
        <v>163</v>
      </c>
      <c r="B124" s="55" t="s">
        <v>141</v>
      </c>
      <c r="C124" s="18" t="s">
        <v>283</v>
      </c>
      <c r="D124" s="19">
        <v>10560</v>
      </c>
      <c r="E124" s="56" t="s">
        <v>33</v>
      </c>
      <c r="F124" s="57">
        <f t="shared" si="1"/>
        <v>10560</v>
      </c>
    </row>
    <row r="125" spans="1:6" x14ac:dyDescent="0.2">
      <c r="A125" s="16" t="s">
        <v>167</v>
      </c>
      <c r="B125" s="55" t="s">
        <v>141</v>
      </c>
      <c r="C125" s="18" t="s">
        <v>284</v>
      </c>
      <c r="D125" s="19">
        <v>10560</v>
      </c>
      <c r="E125" s="56" t="s">
        <v>33</v>
      </c>
      <c r="F125" s="57">
        <f t="shared" si="1"/>
        <v>10560</v>
      </c>
    </row>
    <row r="126" spans="1:6" x14ac:dyDescent="0.2">
      <c r="A126" s="43" t="s">
        <v>285</v>
      </c>
      <c r="B126" s="44" t="s">
        <v>141</v>
      </c>
      <c r="C126" s="45" t="s">
        <v>286</v>
      </c>
      <c r="D126" s="46">
        <v>46986100</v>
      </c>
      <c r="E126" s="47" t="s">
        <v>33</v>
      </c>
      <c r="F126" s="48">
        <f t="shared" si="1"/>
        <v>46986100</v>
      </c>
    </row>
    <row r="127" spans="1:6" ht="22.5" x14ac:dyDescent="0.2">
      <c r="A127" s="16" t="s">
        <v>161</v>
      </c>
      <c r="B127" s="55" t="s">
        <v>141</v>
      </c>
      <c r="C127" s="18" t="s">
        <v>287</v>
      </c>
      <c r="D127" s="19">
        <v>46736100</v>
      </c>
      <c r="E127" s="56" t="s">
        <v>33</v>
      </c>
      <c r="F127" s="57">
        <f t="shared" si="1"/>
        <v>46736100</v>
      </c>
    </row>
    <row r="128" spans="1:6" ht="22.5" x14ac:dyDescent="0.2">
      <c r="A128" s="16" t="s">
        <v>163</v>
      </c>
      <c r="B128" s="55" t="s">
        <v>141</v>
      </c>
      <c r="C128" s="18" t="s">
        <v>288</v>
      </c>
      <c r="D128" s="19">
        <v>46736100</v>
      </c>
      <c r="E128" s="56" t="s">
        <v>33</v>
      </c>
      <c r="F128" s="57">
        <f t="shared" si="1"/>
        <v>46736100</v>
      </c>
    </row>
    <row r="129" spans="1:6" x14ac:dyDescent="0.2">
      <c r="A129" s="16" t="s">
        <v>167</v>
      </c>
      <c r="B129" s="55" t="s">
        <v>141</v>
      </c>
      <c r="C129" s="18" t="s">
        <v>289</v>
      </c>
      <c r="D129" s="19">
        <v>46736100</v>
      </c>
      <c r="E129" s="56" t="s">
        <v>33</v>
      </c>
      <c r="F129" s="57">
        <f t="shared" si="1"/>
        <v>46736100</v>
      </c>
    </row>
    <row r="130" spans="1:6" x14ac:dyDescent="0.2">
      <c r="A130" s="16" t="s">
        <v>176</v>
      </c>
      <c r="B130" s="55" t="s">
        <v>141</v>
      </c>
      <c r="C130" s="18" t="s">
        <v>290</v>
      </c>
      <c r="D130" s="19">
        <v>250000</v>
      </c>
      <c r="E130" s="56" t="s">
        <v>33</v>
      </c>
      <c r="F130" s="57">
        <f t="shared" si="1"/>
        <v>250000</v>
      </c>
    </row>
    <row r="131" spans="1:6" ht="45" x14ac:dyDescent="0.2">
      <c r="A131" s="16" t="s">
        <v>291</v>
      </c>
      <c r="B131" s="55" t="s">
        <v>141</v>
      </c>
      <c r="C131" s="18" t="s">
        <v>292</v>
      </c>
      <c r="D131" s="19">
        <v>250000</v>
      </c>
      <c r="E131" s="56" t="s">
        <v>33</v>
      </c>
      <c r="F131" s="57">
        <f t="shared" si="1"/>
        <v>250000</v>
      </c>
    </row>
    <row r="132" spans="1:6" ht="45" x14ac:dyDescent="0.2">
      <c r="A132" s="16" t="s">
        <v>293</v>
      </c>
      <c r="B132" s="55" t="s">
        <v>141</v>
      </c>
      <c r="C132" s="18" t="s">
        <v>294</v>
      </c>
      <c r="D132" s="19">
        <v>250000</v>
      </c>
      <c r="E132" s="56" t="s">
        <v>33</v>
      </c>
      <c r="F132" s="57">
        <f t="shared" si="1"/>
        <v>250000</v>
      </c>
    </row>
    <row r="133" spans="1:6" x14ac:dyDescent="0.2">
      <c r="A133" s="43" t="s">
        <v>295</v>
      </c>
      <c r="B133" s="44" t="s">
        <v>141</v>
      </c>
      <c r="C133" s="45" t="s">
        <v>296</v>
      </c>
      <c r="D133" s="46">
        <v>250000</v>
      </c>
      <c r="E133" s="47" t="s">
        <v>33</v>
      </c>
      <c r="F133" s="48">
        <f t="shared" si="1"/>
        <v>250000</v>
      </c>
    </row>
    <row r="134" spans="1:6" x14ac:dyDescent="0.2">
      <c r="A134" s="16" t="s">
        <v>176</v>
      </c>
      <c r="B134" s="55" t="s">
        <v>141</v>
      </c>
      <c r="C134" s="18" t="s">
        <v>297</v>
      </c>
      <c r="D134" s="19">
        <v>250000</v>
      </c>
      <c r="E134" s="56" t="s">
        <v>33</v>
      </c>
      <c r="F134" s="57">
        <f t="shared" si="1"/>
        <v>250000</v>
      </c>
    </row>
    <row r="135" spans="1:6" ht="45" x14ac:dyDescent="0.2">
      <c r="A135" s="16" t="s">
        <v>291</v>
      </c>
      <c r="B135" s="55" t="s">
        <v>141</v>
      </c>
      <c r="C135" s="18" t="s">
        <v>298</v>
      </c>
      <c r="D135" s="19">
        <v>250000</v>
      </c>
      <c r="E135" s="56" t="s">
        <v>33</v>
      </c>
      <c r="F135" s="57">
        <f t="shared" si="1"/>
        <v>250000</v>
      </c>
    </row>
    <row r="136" spans="1:6" ht="45" x14ac:dyDescent="0.2">
      <c r="A136" s="16" t="s">
        <v>293</v>
      </c>
      <c r="B136" s="55" t="s">
        <v>141</v>
      </c>
      <c r="C136" s="18" t="s">
        <v>299</v>
      </c>
      <c r="D136" s="19">
        <v>250000</v>
      </c>
      <c r="E136" s="56" t="s">
        <v>33</v>
      </c>
      <c r="F136" s="57">
        <f t="shared" si="1"/>
        <v>250000</v>
      </c>
    </row>
    <row r="137" spans="1:6" x14ac:dyDescent="0.2">
      <c r="A137" s="43" t="s">
        <v>300</v>
      </c>
      <c r="B137" s="44" t="s">
        <v>141</v>
      </c>
      <c r="C137" s="45" t="s">
        <v>301</v>
      </c>
      <c r="D137" s="46">
        <v>42136100</v>
      </c>
      <c r="E137" s="47" t="s">
        <v>33</v>
      </c>
      <c r="F137" s="48">
        <f t="shared" si="1"/>
        <v>42136100</v>
      </c>
    </row>
    <row r="138" spans="1:6" ht="22.5" x14ac:dyDescent="0.2">
      <c r="A138" s="16" t="s">
        <v>161</v>
      </c>
      <c r="B138" s="55" t="s">
        <v>141</v>
      </c>
      <c r="C138" s="18" t="s">
        <v>302</v>
      </c>
      <c r="D138" s="19">
        <v>42136100</v>
      </c>
      <c r="E138" s="56" t="s">
        <v>33</v>
      </c>
      <c r="F138" s="57">
        <f t="shared" si="1"/>
        <v>42136100</v>
      </c>
    </row>
    <row r="139" spans="1:6" ht="22.5" x14ac:dyDescent="0.2">
      <c r="A139" s="16" t="s">
        <v>163</v>
      </c>
      <c r="B139" s="55" t="s">
        <v>141</v>
      </c>
      <c r="C139" s="18" t="s">
        <v>303</v>
      </c>
      <c r="D139" s="19">
        <v>42136100</v>
      </c>
      <c r="E139" s="56" t="s">
        <v>33</v>
      </c>
      <c r="F139" s="57">
        <f t="shared" si="1"/>
        <v>42136100</v>
      </c>
    </row>
    <row r="140" spans="1:6" x14ac:dyDescent="0.2">
      <c r="A140" s="16" t="s">
        <v>167</v>
      </c>
      <c r="B140" s="55" t="s">
        <v>141</v>
      </c>
      <c r="C140" s="18" t="s">
        <v>304</v>
      </c>
      <c r="D140" s="19">
        <v>42136100</v>
      </c>
      <c r="E140" s="56" t="s">
        <v>33</v>
      </c>
      <c r="F140" s="57">
        <f t="shared" si="1"/>
        <v>42136100</v>
      </c>
    </row>
    <row r="141" spans="1:6" x14ac:dyDescent="0.2">
      <c r="A141" s="43" t="s">
        <v>305</v>
      </c>
      <c r="B141" s="44" t="s">
        <v>141</v>
      </c>
      <c r="C141" s="45" t="s">
        <v>306</v>
      </c>
      <c r="D141" s="46">
        <v>4600000</v>
      </c>
      <c r="E141" s="47" t="s">
        <v>33</v>
      </c>
      <c r="F141" s="48">
        <f t="shared" si="1"/>
        <v>4600000</v>
      </c>
    </row>
    <row r="142" spans="1:6" ht="22.5" x14ac:dyDescent="0.2">
      <c r="A142" s="16" t="s">
        <v>161</v>
      </c>
      <c r="B142" s="55" t="s">
        <v>141</v>
      </c>
      <c r="C142" s="18" t="s">
        <v>307</v>
      </c>
      <c r="D142" s="19">
        <v>4600000</v>
      </c>
      <c r="E142" s="56" t="s">
        <v>33</v>
      </c>
      <c r="F142" s="57">
        <f t="shared" si="1"/>
        <v>4600000</v>
      </c>
    </row>
    <row r="143" spans="1:6" ht="22.5" x14ac:dyDescent="0.2">
      <c r="A143" s="16" t="s">
        <v>163</v>
      </c>
      <c r="B143" s="55" t="s">
        <v>141</v>
      </c>
      <c r="C143" s="18" t="s">
        <v>308</v>
      </c>
      <c r="D143" s="19">
        <v>4600000</v>
      </c>
      <c r="E143" s="56" t="s">
        <v>33</v>
      </c>
      <c r="F143" s="57">
        <f t="shared" ref="F143:F206" si="2">IF(OR(D143="-",IF(E143="-",0,E143)&gt;=IF(D143="-",0,D143)),"-",IF(D143="-",0,D143)-IF(E143="-",0,E143))</f>
        <v>4600000</v>
      </c>
    </row>
    <row r="144" spans="1:6" x14ac:dyDescent="0.2">
      <c r="A144" s="16" t="s">
        <v>167</v>
      </c>
      <c r="B144" s="55" t="s">
        <v>141</v>
      </c>
      <c r="C144" s="18" t="s">
        <v>309</v>
      </c>
      <c r="D144" s="19">
        <v>4600000</v>
      </c>
      <c r="E144" s="56" t="s">
        <v>33</v>
      </c>
      <c r="F144" s="57">
        <f t="shared" si="2"/>
        <v>4600000</v>
      </c>
    </row>
    <row r="145" spans="1:6" x14ac:dyDescent="0.2">
      <c r="A145" s="43" t="s">
        <v>310</v>
      </c>
      <c r="B145" s="44" t="s">
        <v>141</v>
      </c>
      <c r="C145" s="45" t="s">
        <v>311</v>
      </c>
      <c r="D145" s="46">
        <v>135726813.74000001</v>
      </c>
      <c r="E145" s="47">
        <v>202392.6</v>
      </c>
      <c r="F145" s="48">
        <f t="shared" si="2"/>
        <v>135524421.14000002</v>
      </c>
    </row>
    <row r="146" spans="1:6" ht="22.5" x14ac:dyDescent="0.2">
      <c r="A146" s="16" t="s">
        <v>161</v>
      </c>
      <c r="B146" s="55" t="s">
        <v>141</v>
      </c>
      <c r="C146" s="18" t="s">
        <v>312</v>
      </c>
      <c r="D146" s="19">
        <v>80843693.739999995</v>
      </c>
      <c r="E146" s="56">
        <v>202392.6</v>
      </c>
      <c r="F146" s="57">
        <f t="shared" si="2"/>
        <v>80641301.140000001</v>
      </c>
    </row>
    <row r="147" spans="1:6" ht="22.5" x14ac:dyDescent="0.2">
      <c r="A147" s="16" t="s">
        <v>163</v>
      </c>
      <c r="B147" s="55" t="s">
        <v>141</v>
      </c>
      <c r="C147" s="18" t="s">
        <v>313</v>
      </c>
      <c r="D147" s="19">
        <v>80843693.739999995</v>
      </c>
      <c r="E147" s="56">
        <v>202392.6</v>
      </c>
      <c r="F147" s="57">
        <f t="shared" si="2"/>
        <v>80641301.140000001</v>
      </c>
    </row>
    <row r="148" spans="1:6" ht="22.5" x14ac:dyDescent="0.2">
      <c r="A148" s="16" t="s">
        <v>314</v>
      </c>
      <c r="B148" s="55" t="s">
        <v>141</v>
      </c>
      <c r="C148" s="18" t="s">
        <v>315</v>
      </c>
      <c r="D148" s="19">
        <v>1000000</v>
      </c>
      <c r="E148" s="56" t="s">
        <v>33</v>
      </c>
      <c r="F148" s="57">
        <f t="shared" si="2"/>
        <v>1000000</v>
      </c>
    </row>
    <row r="149" spans="1:6" x14ac:dyDescent="0.2">
      <c r="A149" s="16" t="s">
        <v>167</v>
      </c>
      <c r="B149" s="55" t="s">
        <v>141</v>
      </c>
      <c r="C149" s="18" t="s">
        <v>316</v>
      </c>
      <c r="D149" s="19">
        <v>79843693.739999995</v>
      </c>
      <c r="E149" s="56">
        <v>202392.6</v>
      </c>
      <c r="F149" s="57">
        <f t="shared" si="2"/>
        <v>79641301.140000001</v>
      </c>
    </row>
    <row r="150" spans="1:6" ht="22.5" x14ac:dyDescent="0.2">
      <c r="A150" s="16" t="s">
        <v>317</v>
      </c>
      <c r="B150" s="55" t="s">
        <v>141</v>
      </c>
      <c r="C150" s="18" t="s">
        <v>318</v>
      </c>
      <c r="D150" s="19">
        <v>28729020</v>
      </c>
      <c r="E150" s="56" t="s">
        <v>33</v>
      </c>
      <c r="F150" s="57">
        <f t="shared" si="2"/>
        <v>28729020</v>
      </c>
    </row>
    <row r="151" spans="1:6" x14ac:dyDescent="0.2">
      <c r="A151" s="16" t="s">
        <v>319</v>
      </c>
      <c r="B151" s="55" t="s">
        <v>141</v>
      </c>
      <c r="C151" s="18" t="s">
        <v>320</v>
      </c>
      <c r="D151" s="19">
        <v>28729020</v>
      </c>
      <c r="E151" s="56" t="s">
        <v>33</v>
      </c>
      <c r="F151" s="57">
        <f t="shared" si="2"/>
        <v>28729020</v>
      </c>
    </row>
    <row r="152" spans="1:6" ht="33.75" x14ac:dyDescent="0.2">
      <c r="A152" s="16" t="s">
        <v>321</v>
      </c>
      <c r="B152" s="55" t="s">
        <v>141</v>
      </c>
      <c r="C152" s="18" t="s">
        <v>322</v>
      </c>
      <c r="D152" s="19">
        <v>4588300</v>
      </c>
      <c r="E152" s="56" t="s">
        <v>33</v>
      </c>
      <c r="F152" s="57">
        <f t="shared" si="2"/>
        <v>4588300</v>
      </c>
    </row>
    <row r="153" spans="1:6" ht="33.75" x14ac:dyDescent="0.2">
      <c r="A153" s="16" t="s">
        <v>323</v>
      </c>
      <c r="B153" s="55" t="s">
        <v>141</v>
      </c>
      <c r="C153" s="18" t="s">
        <v>324</v>
      </c>
      <c r="D153" s="19">
        <v>24140720</v>
      </c>
      <c r="E153" s="56" t="s">
        <v>33</v>
      </c>
      <c r="F153" s="57">
        <f t="shared" si="2"/>
        <v>24140720</v>
      </c>
    </row>
    <row r="154" spans="1:6" x14ac:dyDescent="0.2">
      <c r="A154" s="16" t="s">
        <v>176</v>
      </c>
      <c r="B154" s="55" t="s">
        <v>141</v>
      </c>
      <c r="C154" s="18" t="s">
        <v>325</v>
      </c>
      <c r="D154" s="19">
        <v>26154100</v>
      </c>
      <c r="E154" s="56" t="s">
        <v>33</v>
      </c>
      <c r="F154" s="57">
        <f t="shared" si="2"/>
        <v>26154100</v>
      </c>
    </row>
    <row r="155" spans="1:6" ht="45" x14ac:dyDescent="0.2">
      <c r="A155" s="16" t="s">
        <v>291</v>
      </c>
      <c r="B155" s="55" t="s">
        <v>141</v>
      </c>
      <c r="C155" s="18" t="s">
        <v>326</v>
      </c>
      <c r="D155" s="19">
        <v>26154100</v>
      </c>
      <c r="E155" s="56" t="s">
        <v>33</v>
      </c>
      <c r="F155" s="57">
        <f t="shared" si="2"/>
        <v>26154100</v>
      </c>
    </row>
    <row r="156" spans="1:6" ht="45" x14ac:dyDescent="0.2">
      <c r="A156" s="16" t="s">
        <v>327</v>
      </c>
      <c r="B156" s="55" t="s">
        <v>141</v>
      </c>
      <c r="C156" s="18" t="s">
        <v>328</v>
      </c>
      <c r="D156" s="19">
        <v>26154100</v>
      </c>
      <c r="E156" s="56" t="s">
        <v>33</v>
      </c>
      <c r="F156" s="57">
        <f t="shared" si="2"/>
        <v>26154100</v>
      </c>
    </row>
    <row r="157" spans="1:6" x14ac:dyDescent="0.2">
      <c r="A157" s="43" t="s">
        <v>329</v>
      </c>
      <c r="B157" s="44" t="s">
        <v>141</v>
      </c>
      <c r="C157" s="45" t="s">
        <v>330</v>
      </c>
      <c r="D157" s="46">
        <v>18883200</v>
      </c>
      <c r="E157" s="47" t="s">
        <v>33</v>
      </c>
      <c r="F157" s="48">
        <f t="shared" si="2"/>
        <v>18883200</v>
      </c>
    </row>
    <row r="158" spans="1:6" ht="22.5" x14ac:dyDescent="0.2">
      <c r="A158" s="16" t="s">
        <v>161</v>
      </c>
      <c r="B158" s="55" t="s">
        <v>141</v>
      </c>
      <c r="C158" s="18" t="s">
        <v>331</v>
      </c>
      <c r="D158" s="19">
        <v>1640800</v>
      </c>
      <c r="E158" s="56" t="s">
        <v>33</v>
      </c>
      <c r="F158" s="57">
        <f t="shared" si="2"/>
        <v>1640800</v>
      </c>
    </row>
    <row r="159" spans="1:6" ht="22.5" x14ac:dyDescent="0.2">
      <c r="A159" s="16" t="s">
        <v>163</v>
      </c>
      <c r="B159" s="55" t="s">
        <v>141</v>
      </c>
      <c r="C159" s="18" t="s">
        <v>332</v>
      </c>
      <c r="D159" s="19">
        <v>1640800</v>
      </c>
      <c r="E159" s="56" t="s">
        <v>33</v>
      </c>
      <c r="F159" s="57">
        <f t="shared" si="2"/>
        <v>1640800</v>
      </c>
    </row>
    <row r="160" spans="1:6" ht="22.5" x14ac:dyDescent="0.2">
      <c r="A160" s="16" t="s">
        <v>314</v>
      </c>
      <c r="B160" s="55" t="s">
        <v>141</v>
      </c>
      <c r="C160" s="18" t="s">
        <v>333</v>
      </c>
      <c r="D160" s="19">
        <v>1000000</v>
      </c>
      <c r="E160" s="56" t="s">
        <v>33</v>
      </c>
      <c r="F160" s="57">
        <f t="shared" si="2"/>
        <v>1000000</v>
      </c>
    </row>
    <row r="161" spans="1:6" x14ac:dyDescent="0.2">
      <c r="A161" s="16" t="s">
        <v>167</v>
      </c>
      <c r="B161" s="55" t="s">
        <v>141</v>
      </c>
      <c r="C161" s="18" t="s">
        <v>334</v>
      </c>
      <c r="D161" s="19">
        <v>640800</v>
      </c>
      <c r="E161" s="56" t="s">
        <v>33</v>
      </c>
      <c r="F161" s="57">
        <f t="shared" si="2"/>
        <v>640800</v>
      </c>
    </row>
    <row r="162" spans="1:6" ht="22.5" x14ac:dyDescent="0.2">
      <c r="A162" s="16" t="s">
        <v>317</v>
      </c>
      <c r="B162" s="55" t="s">
        <v>141</v>
      </c>
      <c r="C162" s="18" t="s">
        <v>335</v>
      </c>
      <c r="D162" s="19">
        <v>4588300</v>
      </c>
      <c r="E162" s="56" t="s">
        <v>33</v>
      </c>
      <c r="F162" s="57">
        <f t="shared" si="2"/>
        <v>4588300</v>
      </c>
    </row>
    <row r="163" spans="1:6" x14ac:dyDescent="0.2">
      <c r="A163" s="16" t="s">
        <v>319</v>
      </c>
      <c r="B163" s="55" t="s">
        <v>141</v>
      </c>
      <c r="C163" s="18" t="s">
        <v>336</v>
      </c>
      <c r="D163" s="19">
        <v>4588300</v>
      </c>
      <c r="E163" s="56" t="s">
        <v>33</v>
      </c>
      <c r="F163" s="57">
        <f t="shared" si="2"/>
        <v>4588300</v>
      </c>
    </row>
    <row r="164" spans="1:6" ht="33.75" x14ac:dyDescent="0.2">
      <c r="A164" s="16" t="s">
        <v>321</v>
      </c>
      <c r="B164" s="55" t="s">
        <v>141</v>
      </c>
      <c r="C164" s="18" t="s">
        <v>337</v>
      </c>
      <c r="D164" s="19">
        <v>4588300</v>
      </c>
      <c r="E164" s="56" t="s">
        <v>33</v>
      </c>
      <c r="F164" s="57">
        <f t="shared" si="2"/>
        <v>4588300</v>
      </c>
    </row>
    <row r="165" spans="1:6" x14ac:dyDescent="0.2">
      <c r="A165" s="16" t="s">
        <v>176</v>
      </c>
      <c r="B165" s="55" t="s">
        <v>141</v>
      </c>
      <c r="C165" s="18" t="s">
        <v>338</v>
      </c>
      <c r="D165" s="19">
        <v>12654100</v>
      </c>
      <c r="E165" s="56" t="s">
        <v>33</v>
      </c>
      <c r="F165" s="57">
        <f t="shared" si="2"/>
        <v>12654100</v>
      </c>
    </row>
    <row r="166" spans="1:6" ht="45" x14ac:dyDescent="0.2">
      <c r="A166" s="16" t="s">
        <v>291</v>
      </c>
      <c r="B166" s="55" t="s">
        <v>141</v>
      </c>
      <c r="C166" s="18" t="s">
        <v>339</v>
      </c>
      <c r="D166" s="19">
        <v>12654100</v>
      </c>
      <c r="E166" s="56" t="s">
        <v>33</v>
      </c>
      <c r="F166" s="57">
        <f t="shared" si="2"/>
        <v>12654100</v>
      </c>
    </row>
    <row r="167" spans="1:6" ht="45" x14ac:dyDescent="0.2">
      <c r="A167" s="16" t="s">
        <v>327</v>
      </c>
      <c r="B167" s="55" t="s">
        <v>141</v>
      </c>
      <c r="C167" s="18" t="s">
        <v>340</v>
      </c>
      <c r="D167" s="19">
        <v>12654100</v>
      </c>
      <c r="E167" s="56" t="s">
        <v>33</v>
      </c>
      <c r="F167" s="57">
        <f t="shared" si="2"/>
        <v>12654100</v>
      </c>
    </row>
    <row r="168" spans="1:6" x14ac:dyDescent="0.2">
      <c r="A168" s="43" t="s">
        <v>341</v>
      </c>
      <c r="B168" s="44" t="s">
        <v>141</v>
      </c>
      <c r="C168" s="45" t="s">
        <v>342</v>
      </c>
      <c r="D168" s="46">
        <v>28724799</v>
      </c>
      <c r="E168" s="47">
        <v>202392.6</v>
      </c>
      <c r="F168" s="48">
        <f t="shared" si="2"/>
        <v>28522406.399999999</v>
      </c>
    </row>
    <row r="169" spans="1:6" ht="22.5" x14ac:dyDescent="0.2">
      <c r="A169" s="16" t="s">
        <v>161</v>
      </c>
      <c r="B169" s="55" t="s">
        <v>141</v>
      </c>
      <c r="C169" s="18" t="s">
        <v>343</v>
      </c>
      <c r="D169" s="19">
        <v>15224799</v>
      </c>
      <c r="E169" s="56">
        <v>202392.6</v>
      </c>
      <c r="F169" s="57">
        <f t="shared" si="2"/>
        <v>15022406.4</v>
      </c>
    </row>
    <row r="170" spans="1:6" ht="22.5" x14ac:dyDescent="0.2">
      <c r="A170" s="16" t="s">
        <v>163</v>
      </c>
      <c r="B170" s="55" t="s">
        <v>141</v>
      </c>
      <c r="C170" s="18" t="s">
        <v>344</v>
      </c>
      <c r="D170" s="19">
        <v>15224799</v>
      </c>
      <c r="E170" s="56">
        <v>202392.6</v>
      </c>
      <c r="F170" s="57">
        <f t="shared" si="2"/>
        <v>15022406.4</v>
      </c>
    </row>
    <row r="171" spans="1:6" x14ac:dyDescent="0.2">
      <c r="A171" s="16" t="s">
        <v>167</v>
      </c>
      <c r="B171" s="55" t="s">
        <v>141</v>
      </c>
      <c r="C171" s="18" t="s">
        <v>345</v>
      </c>
      <c r="D171" s="19">
        <v>15224799</v>
      </c>
      <c r="E171" s="56">
        <v>202392.6</v>
      </c>
      <c r="F171" s="57">
        <f t="shared" si="2"/>
        <v>15022406.4</v>
      </c>
    </row>
    <row r="172" spans="1:6" x14ac:dyDescent="0.2">
      <c r="A172" s="16" t="s">
        <v>176</v>
      </c>
      <c r="B172" s="55" t="s">
        <v>141</v>
      </c>
      <c r="C172" s="18" t="s">
        <v>346</v>
      </c>
      <c r="D172" s="19">
        <v>13500000</v>
      </c>
      <c r="E172" s="56" t="s">
        <v>33</v>
      </c>
      <c r="F172" s="57">
        <f t="shared" si="2"/>
        <v>13500000</v>
      </c>
    </row>
    <row r="173" spans="1:6" ht="45" x14ac:dyDescent="0.2">
      <c r="A173" s="16" t="s">
        <v>291</v>
      </c>
      <c r="B173" s="55" t="s">
        <v>141</v>
      </c>
      <c r="C173" s="18" t="s">
        <v>347</v>
      </c>
      <c r="D173" s="19">
        <v>13500000</v>
      </c>
      <c r="E173" s="56" t="s">
        <v>33</v>
      </c>
      <c r="F173" s="57">
        <f t="shared" si="2"/>
        <v>13500000</v>
      </c>
    </row>
    <row r="174" spans="1:6" ht="45" x14ac:dyDescent="0.2">
      <c r="A174" s="16" t="s">
        <v>327</v>
      </c>
      <c r="B174" s="55" t="s">
        <v>141</v>
      </c>
      <c r="C174" s="18" t="s">
        <v>348</v>
      </c>
      <c r="D174" s="19">
        <v>13500000</v>
      </c>
      <c r="E174" s="56" t="s">
        <v>33</v>
      </c>
      <c r="F174" s="57">
        <f t="shared" si="2"/>
        <v>13500000</v>
      </c>
    </row>
    <row r="175" spans="1:6" x14ac:dyDescent="0.2">
      <c r="A175" s="43" t="s">
        <v>349</v>
      </c>
      <c r="B175" s="44" t="s">
        <v>141</v>
      </c>
      <c r="C175" s="45" t="s">
        <v>350</v>
      </c>
      <c r="D175" s="46">
        <v>88118814.739999995</v>
      </c>
      <c r="E175" s="47" t="s">
        <v>33</v>
      </c>
      <c r="F175" s="48">
        <f t="shared" si="2"/>
        <v>88118814.739999995</v>
      </c>
    </row>
    <row r="176" spans="1:6" ht="22.5" x14ac:dyDescent="0.2">
      <c r="A176" s="16" t="s">
        <v>161</v>
      </c>
      <c r="B176" s="55" t="s">
        <v>141</v>
      </c>
      <c r="C176" s="18" t="s">
        <v>351</v>
      </c>
      <c r="D176" s="19">
        <v>63978094.740000002</v>
      </c>
      <c r="E176" s="56" t="s">
        <v>33</v>
      </c>
      <c r="F176" s="57">
        <f t="shared" si="2"/>
        <v>63978094.740000002</v>
      </c>
    </row>
    <row r="177" spans="1:6" ht="22.5" x14ac:dyDescent="0.2">
      <c r="A177" s="16" t="s">
        <v>163</v>
      </c>
      <c r="B177" s="55" t="s">
        <v>141</v>
      </c>
      <c r="C177" s="18" t="s">
        <v>352</v>
      </c>
      <c r="D177" s="19">
        <v>63978094.740000002</v>
      </c>
      <c r="E177" s="56" t="s">
        <v>33</v>
      </c>
      <c r="F177" s="57">
        <f t="shared" si="2"/>
        <v>63978094.740000002</v>
      </c>
    </row>
    <row r="178" spans="1:6" x14ac:dyDescent="0.2">
      <c r="A178" s="16" t="s">
        <v>167</v>
      </c>
      <c r="B178" s="55" t="s">
        <v>141</v>
      </c>
      <c r="C178" s="18" t="s">
        <v>353</v>
      </c>
      <c r="D178" s="19">
        <v>63978094.740000002</v>
      </c>
      <c r="E178" s="56" t="s">
        <v>33</v>
      </c>
      <c r="F178" s="57">
        <f t="shared" si="2"/>
        <v>63978094.740000002</v>
      </c>
    </row>
    <row r="179" spans="1:6" ht="22.5" x14ac:dyDescent="0.2">
      <c r="A179" s="16" t="s">
        <v>317</v>
      </c>
      <c r="B179" s="55" t="s">
        <v>141</v>
      </c>
      <c r="C179" s="18" t="s">
        <v>354</v>
      </c>
      <c r="D179" s="19">
        <v>24140720</v>
      </c>
      <c r="E179" s="56" t="s">
        <v>33</v>
      </c>
      <c r="F179" s="57">
        <f t="shared" si="2"/>
        <v>24140720</v>
      </c>
    </row>
    <row r="180" spans="1:6" x14ac:dyDescent="0.2">
      <c r="A180" s="16" t="s">
        <v>319</v>
      </c>
      <c r="B180" s="55" t="s">
        <v>141</v>
      </c>
      <c r="C180" s="18" t="s">
        <v>355</v>
      </c>
      <c r="D180" s="19">
        <v>24140720</v>
      </c>
      <c r="E180" s="56" t="s">
        <v>33</v>
      </c>
      <c r="F180" s="57">
        <f t="shared" si="2"/>
        <v>24140720</v>
      </c>
    </row>
    <row r="181" spans="1:6" ht="33.75" x14ac:dyDescent="0.2">
      <c r="A181" s="16" t="s">
        <v>323</v>
      </c>
      <c r="B181" s="55" t="s">
        <v>141</v>
      </c>
      <c r="C181" s="18" t="s">
        <v>356</v>
      </c>
      <c r="D181" s="19">
        <v>24140720</v>
      </c>
      <c r="E181" s="56" t="s">
        <v>33</v>
      </c>
      <c r="F181" s="57">
        <f t="shared" si="2"/>
        <v>24140720</v>
      </c>
    </row>
    <row r="182" spans="1:6" x14ac:dyDescent="0.2">
      <c r="A182" s="43" t="s">
        <v>357</v>
      </c>
      <c r="B182" s="44" t="s">
        <v>141</v>
      </c>
      <c r="C182" s="45" t="s">
        <v>358</v>
      </c>
      <c r="D182" s="46">
        <v>2510000</v>
      </c>
      <c r="E182" s="47" t="s">
        <v>33</v>
      </c>
      <c r="F182" s="48">
        <f t="shared" si="2"/>
        <v>2510000</v>
      </c>
    </row>
    <row r="183" spans="1:6" ht="22.5" x14ac:dyDescent="0.2">
      <c r="A183" s="16" t="s">
        <v>359</v>
      </c>
      <c r="B183" s="55" t="s">
        <v>141</v>
      </c>
      <c r="C183" s="18" t="s">
        <v>360</v>
      </c>
      <c r="D183" s="19">
        <v>2510000</v>
      </c>
      <c r="E183" s="56" t="s">
        <v>33</v>
      </c>
      <c r="F183" s="57">
        <f t="shared" si="2"/>
        <v>2510000</v>
      </c>
    </row>
    <row r="184" spans="1:6" x14ac:dyDescent="0.2">
      <c r="A184" s="16" t="s">
        <v>361</v>
      </c>
      <c r="B184" s="55" t="s">
        <v>141</v>
      </c>
      <c r="C184" s="18" t="s">
        <v>362</v>
      </c>
      <c r="D184" s="19">
        <v>2510000</v>
      </c>
      <c r="E184" s="56" t="s">
        <v>33</v>
      </c>
      <c r="F184" s="57">
        <f t="shared" si="2"/>
        <v>2510000</v>
      </c>
    </row>
    <row r="185" spans="1:6" ht="45" x14ac:dyDescent="0.2">
      <c r="A185" s="16" t="s">
        <v>363</v>
      </c>
      <c r="B185" s="55" t="s">
        <v>141</v>
      </c>
      <c r="C185" s="18" t="s">
        <v>364</v>
      </c>
      <c r="D185" s="19">
        <v>2510000</v>
      </c>
      <c r="E185" s="56" t="s">
        <v>33</v>
      </c>
      <c r="F185" s="57">
        <f t="shared" si="2"/>
        <v>2510000</v>
      </c>
    </row>
    <row r="186" spans="1:6" x14ac:dyDescent="0.2">
      <c r="A186" s="43" t="s">
        <v>365</v>
      </c>
      <c r="B186" s="44" t="s">
        <v>141</v>
      </c>
      <c r="C186" s="45" t="s">
        <v>366</v>
      </c>
      <c r="D186" s="46">
        <v>2510000</v>
      </c>
      <c r="E186" s="47" t="s">
        <v>33</v>
      </c>
      <c r="F186" s="48">
        <f t="shared" si="2"/>
        <v>2510000</v>
      </c>
    </row>
    <row r="187" spans="1:6" ht="22.5" x14ac:dyDescent="0.2">
      <c r="A187" s="16" t="s">
        <v>359</v>
      </c>
      <c r="B187" s="55" t="s">
        <v>141</v>
      </c>
      <c r="C187" s="18" t="s">
        <v>367</v>
      </c>
      <c r="D187" s="19">
        <v>2510000</v>
      </c>
      <c r="E187" s="56" t="s">
        <v>33</v>
      </c>
      <c r="F187" s="57">
        <f t="shared" si="2"/>
        <v>2510000</v>
      </c>
    </row>
    <row r="188" spans="1:6" x14ac:dyDescent="0.2">
      <c r="A188" s="16" t="s">
        <v>361</v>
      </c>
      <c r="B188" s="55" t="s">
        <v>141</v>
      </c>
      <c r="C188" s="18" t="s">
        <v>368</v>
      </c>
      <c r="D188" s="19">
        <v>2510000</v>
      </c>
      <c r="E188" s="56" t="s">
        <v>33</v>
      </c>
      <c r="F188" s="57">
        <f t="shared" si="2"/>
        <v>2510000</v>
      </c>
    </row>
    <row r="189" spans="1:6" ht="45" x14ac:dyDescent="0.2">
      <c r="A189" s="16" t="s">
        <v>363</v>
      </c>
      <c r="B189" s="55" t="s">
        <v>141</v>
      </c>
      <c r="C189" s="18" t="s">
        <v>369</v>
      </c>
      <c r="D189" s="19">
        <v>2510000</v>
      </c>
      <c r="E189" s="56" t="s">
        <v>33</v>
      </c>
      <c r="F189" s="57">
        <f t="shared" si="2"/>
        <v>2510000</v>
      </c>
    </row>
    <row r="190" spans="1:6" x14ac:dyDescent="0.2">
      <c r="A190" s="43" t="s">
        <v>370</v>
      </c>
      <c r="B190" s="44" t="s">
        <v>141</v>
      </c>
      <c r="C190" s="45" t="s">
        <v>371</v>
      </c>
      <c r="D190" s="46">
        <v>20303400</v>
      </c>
      <c r="E190" s="47" t="s">
        <v>33</v>
      </c>
      <c r="F190" s="48">
        <f t="shared" si="2"/>
        <v>20303400</v>
      </c>
    </row>
    <row r="191" spans="1:6" ht="22.5" x14ac:dyDescent="0.2">
      <c r="A191" s="16" t="s">
        <v>359</v>
      </c>
      <c r="B191" s="55" t="s">
        <v>141</v>
      </c>
      <c r="C191" s="18" t="s">
        <v>372</v>
      </c>
      <c r="D191" s="19">
        <v>20303400</v>
      </c>
      <c r="E191" s="56" t="s">
        <v>33</v>
      </c>
      <c r="F191" s="57">
        <f t="shared" si="2"/>
        <v>20303400</v>
      </c>
    </row>
    <row r="192" spans="1:6" x14ac:dyDescent="0.2">
      <c r="A192" s="16" t="s">
        <v>361</v>
      </c>
      <c r="B192" s="55" t="s">
        <v>141</v>
      </c>
      <c r="C192" s="18" t="s">
        <v>373</v>
      </c>
      <c r="D192" s="19">
        <v>20303400</v>
      </c>
      <c r="E192" s="56" t="s">
        <v>33</v>
      </c>
      <c r="F192" s="57">
        <f t="shared" si="2"/>
        <v>20303400</v>
      </c>
    </row>
    <row r="193" spans="1:6" ht="45" x14ac:dyDescent="0.2">
      <c r="A193" s="16" t="s">
        <v>363</v>
      </c>
      <c r="B193" s="55" t="s">
        <v>141</v>
      </c>
      <c r="C193" s="18" t="s">
        <v>374</v>
      </c>
      <c r="D193" s="19">
        <v>20303400</v>
      </c>
      <c r="E193" s="56" t="s">
        <v>33</v>
      </c>
      <c r="F193" s="57">
        <f t="shared" si="2"/>
        <v>20303400</v>
      </c>
    </row>
    <row r="194" spans="1:6" x14ac:dyDescent="0.2">
      <c r="A194" s="43" t="s">
        <v>375</v>
      </c>
      <c r="B194" s="44" t="s">
        <v>141</v>
      </c>
      <c r="C194" s="45" t="s">
        <v>376</v>
      </c>
      <c r="D194" s="46">
        <v>20303400</v>
      </c>
      <c r="E194" s="47" t="s">
        <v>33</v>
      </c>
      <c r="F194" s="48">
        <f t="shared" si="2"/>
        <v>20303400</v>
      </c>
    </row>
    <row r="195" spans="1:6" ht="22.5" x14ac:dyDescent="0.2">
      <c r="A195" s="16" t="s">
        <v>359</v>
      </c>
      <c r="B195" s="55" t="s">
        <v>141</v>
      </c>
      <c r="C195" s="18" t="s">
        <v>377</v>
      </c>
      <c r="D195" s="19">
        <v>20303400</v>
      </c>
      <c r="E195" s="56" t="s">
        <v>33</v>
      </c>
      <c r="F195" s="57">
        <f t="shared" si="2"/>
        <v>20303400</v>
      </c>
    </row>
    <row r="196" spans="1:6" x14ac:dyDescent="0.2">
      <c r="A196" s="16" t="s">
        <v>361</v>
      </c>
      <c r="B196" s="55" t="s">
        <v>141</v>
      </c>
      <c r="C196" s="18" t="s">
        <v>378</v>
      </c>
      <c r="D196" s="19">
        <v>20303400</v>
      </c>
      <c r="E196" s="56" t="s">
        <v>33</v>
      </c>
      <c r="F196" s="57">
        <f t="shared" si="2"/>
        <v>20303400</v>
      </c>
    </row>
    <row r="197" spans="1:6" ht="45" x14ac:dyDescent="0.2">
      <c r="A197" s="16" t="s">
        <v>363</v>
      </c>
      <c r="B197" s="55" t="s">
        <v>141</v>
      </c>
      <c r="C197" s="18" t="s">
        <v>379</v>
      </c>
      <c r="D197" s="19">
        <v>20303400</v>
      </c>
      <c r="E197" s="56" t="s">
        <v>33</v>
      </c>
      <c r="F197" s="57">
        <f t="shared" si="2"/>
        <v>20303400</v>
      </c>
    </row>
    <row r="198" spans="1:6" x14ac:dyDescent="0.2">
      <c r="A198" s="43" t="s">
        <v>380</v>
      </c>
      <c r="B198" s="44" t="s">
        <v>141</v>
      </c>
      <c r="C198" s="45" t="s">
        <v>381</v>
      </c>
      <c r="D198" s="46">
        <v>6862900</v>
      </c>
      <c r="E198" s="47">
        <v>21000</v>
      </c>
      <c r="F198" s="48">
        <f t="shared" si="2"/>
        <v>6841900</v>
      </c>
    </row>
    <row r="199" spans="1:6" x14ac:dyDescent="0.2">
      <c r="A199" s="16" t="s">
        <v>169</v>
      </c>
      <c r="B199" s="55" t="s">
        <v>141</v>
      </c>
      <c r="C199" s="18" t="s">
        <v>382</v>
      </c>
      <c r="D199" s="19">
        <v>6862900</v>
      </c>
      <c r="E199" s="56">
        <v>21000</v>
      </c>
      <c r="F199" s="57">
        <f t="shared" si="2"/>
        <v>6841900</v>
      </c>
    </row>
    <row r="200" spans="1:6" x14ac:dyDescent="0.2">
      <c r="A200" s="16" t="s">
        <v>383</v>
      </c>
      <c r="B200" s="55" t="s">
        <v>141</v>
      </c>
      <c r="C200" s="18" t="s">
        <v>384</v>
      </c>
      <c r="D200" s="19">
        <v>3992900</v>
      </c>
      <c r="E200" s="56" t="s">
        <v>33</v>
      </c>
      <c r="F200" s="57">
        <f t="shared" si="2"/>
        <v>3992900</v>
      </c>
    </row>
    <row r="201" spans="1:6" x14ac:dyDescent="0.2">
      <c r="A201" s="16" t="s">
        <v>385</v>
      </c>
      <c r="B201" s="55" t="s">
        <v>141</v>
      </c>
      <c r="C201" s="18" t="s">
        <v>386</v>
      </c>
      <c r="D201" s="19">
        <v>3992900</v>
      </c>
      <c r="E201" s="56" t="s">
        <v>33</v>
      </c>
      <c r="F201" s="57">
        <f t="shared" si="2"/>
        <v>3992900</v>
      </c>
    </row>
    <row r="202" spans="1:6" ht="22.5" x14ac:dyDescent="0.2">
      <c r="A202" s="16" t="s">
        <v>387</v>
      </c>
      <c r="B202" s="55" t="s">
        <v>141</v>
      </c>
      <c r="C202" s="18" t="s">
        <v>388</v>
      </c>
      <c r="D202" s="19">
        <v>2870000</v>
      </c>
      <c r="E202" s="56">
        <v>21000</v>
      </c>
      <c r="F202" s="57">
        <f t="shared" si="2"/>
        <v>2849000</v>
      </c>
    </row>
    <row r="203" spans="1:6" ht="22.5" x14ac:dyDescent="0.2">
      <c r="A203" s="16" t="s">
        <v>389</v>
      </c>
      <c r="B203" s="55" t="s">
        <v>141</v>
      </c>
      <c r="C203" s="18" t="s">
        <v>390</v>
      </c>
      <c r="D203" s="19">
        <v>2270000</v>
      </c>
      <c r="E203" s="56">
        <v>21000</v>
      </c>
      <c r="F203" s="57">
        <f t="shared" si="2"/>
        <v>2249000</v>
      </c>
    </row>
    <row r="204" spans="1:6" ht="22.5" x14ac:dyDescent="0.2">
      <c r="A204" s="16" t="s">
        <v>391</v>
      </c>
      <c r="B204" s="55" t="s">
        <v>141</v>
      </c>
      <c r="C204" s="18" t="s">
        <v>392</v>
      </c>
      <c r="D204" s="19">
        <v>600000</v>
      </c>
      <c r="E204" s="56" t="s">
        <v>33</v>
      </c>
      <c r="F204" s="57">
        <f t="shared" si="2"/>
        <v>600000</v>
      </c>
    </row>
    <row r="205" spans="1:6" x14ac:dyDescent="0.2">
      <c r="A205" s="43" t="s">
        <v>393</v>
      </c>
      <c r="B205" s="44" t="s">
        <v>141</v>
      </c>
      <c r="C205" s="45" t="s">
        <v>394</v>
      </c>
      <c r="D205" s="46">
        <v>3992900</v>
      </c>
      <c r="E205" s="47" t="s">
        <v>33</v>
      </c>
      <c r="F205" s="48">
        <f t="shared" si="2"/>
        <v>3992900</v>
      </c>
    </row>
    <row r="206" spans="1:6" x14ac:dyDescent="0.2">
      <c r="A206" s="16" t="s">
        <v>169</v>
      </c>
      <c r="B206" s="55" t="s">
        <v>141</v>
      </c>
      <c r="C206" s="18" t="s">
        <v>395</v>
      </c>
      <c r="D206" s="19">
        <v>3992900</v>
      </c>
      <c r="E206" s="56" t="s">
        <v>33</v>
      </c>
      <c r="F206" s="57">
        <f t="shared" si="2"/>
        <v>3992900</v>
      </c>
    </row>
    <row r="207" spans="1:6" x14ac:dyDescent="0.2">
      <c r="A207" s="16" t="s">
        <v>383</v>
      </c>
      <c r="B207" s="55" t="s">
        <v>141</v>
      </c>
      <c r="C207" s="18" t="s">
        <v>396</v>
      </c>
      <c r="D207" s="19">
        <v>3992900</v>
      </c>
      <c r="E207" s="56" t="s">
        <v>33</v>
      </c>
      <c r="F207" s="57">
        <f t="shared" ref="F207:F221" si="3">IF(OR(D207="-",IF(E207="-",0,E207)&gt;=IF(D207="-",0,D207)),"-",IF(D207="-",0,D207)-IF(E207="-",0,E207))</f>
        <v>3992900</v>
      </c>
    </row>
    <row r="208" spans="1:6" x14ac:dyDescent="0.2">
      <c r="A208" s="16" t="s">
        <v>385</v>
      </c>
      <c r="B208" s="55" t="s">
        <v>141</v>
      </c>
      <c r="C208" s="18" t="s">
        <v>397</v>
      </c>
      <c r="D208" s="19">
        <v>3992900</v>
      </c>
      <c r="E208" s="56" t="s">
        <v>33</v>
      </c>
      <c r="F208" s="57">
        <f t="shared" si="3"/>
        <v>3992900</v>
      </c>
    </row>
    <row r="209" spans="1:6" x14ac:dyDescent="0.2">
      <c r="A209" s="43" t="s">
        <v>398</v>
      </c>
      <c r="B209" s="44" t="s">
        <v>141</v>
      </c>
      <c r="C209" s="45" t="s">
        <v>399</v>
      </c>
      <c r="D209" s="46">
        <v>2870000</v>
      </c>
      <c r="E209" s="47">
        <v>21000</v>
      </c>
      <c r="F209" s="48">
        <f t="shared" si="3"/>
        <v>2849000</v>
      </c>
    </row>
    <row r="210" spans="1:6" x14ac:dyDescent="0.2">
      <c r="A210" s="16" t="s">
        <v>169</v>
      </c>
      <c r="B210" s="55" t="s">
        <v>141</v>
      </c>
      <c r="C210" s="18" t="s">
        <v>400</v>
      </c>
      <c r="D210" s="19">
        <v>2870000</v>
      </c>
      <c r="E210" s="56">
        <v>21000</v>
      </c>
      <c r="F210" s="57">
        <f t="shared" si="3"/>
        <v>2849000</v>
      </c>
    </row>
    <row r="211" spans="1:6" ht="22.5" x14ac:dyDescent="0.2">
      <c r="A211" s="16" t="s">
        <v>387</v>
      </c>
      <c r="B211" s="55" t="s">
        <v>141</v>
      </c>
      <c r="C211" s="18" t="s">
        <v>401</v>
      </c>
      <c r="D211" s="19">
        <v>2870000</v>
      </c>
      <c r="E211" s="56">
        <v>21000</v>
      </c>
      <c r="F211" s="57">
        <f t="shared" si="3"/>
        <v>2849000</v>
      </c>
    </row>
    <row r="212" spans="1:6" ht="22.5" x14ac:dyDescent="0.2">
      <c r="A212" s="16" t="s">
        <v>389</v>
      </c>
      <c r="B212" s="55" t="s">
        <v>141</v>
      </c>
      <c r="C212" s="18" t="s">
        <v>402</v>
      </c>
      <c r="D212" s="19">
        <v>2270000</v>
      </c>
      <c r="E212" s="56">
        <v>21000</v>
      </c>
      <c r="F212" s="57">
        <f t="shared" si="3"/>
        <v>2249000</v>
      </c>
    </row>
    <row r="213" spans="1:6" ht="22.5" x14ac:dyDescent="0.2">
      <c r="A213" s="16" t="s">
        <v>391</v>
      </c>
      <c r="B213" s="55" t="s">
        <v>141</v>
      </c>
      <c r="C213" s="18" t="s">
        <v>403</v>
      </c>
      <c r="D213" s="19">
        <v>600000</v>
      </c>
      <c r="E213" s="56" t="s">
        <v>33</v>
      </c>
      <c r="F213" s="57">
        <f t="shared" si="3"/>
        <v>600000</v>
      </c>
    </row>
    <row r="214" spans="1:6" x14ac:dyDescent="0.2">
      <c r="A214" s="43" t="s">
        <v>404</v>
      </c>
      <c r="B214" s="44" t="s">
        <v>141</v>
      </c>
      <c r="C214" s="45" t="s">
        <v>405</v>
      </c>
      <c r="D214" s="46">
        <v>1930000</v>
      </c>
      <c r="E214" s="47" t="s">
        <v>33</v>
      </c>
      <c r="F214" s="48">
        <f t="shared" si="3"/>
        <v>1930000</v>
      </c>
    </row>
    <row r="215" spans="1:6" ht="22.5" x14ac:dyDescent="0.2">
      <c r="A215" s="16" t="s">
        <v>161</v>
      </c>
      <c r="B215" s="55" t="s">
        <v>141</v>
      </c>
      <c r="C215" s="18" t="s">
        <v>406</v>
      </c>
      <c r="D215" s="19">
        <v>1930000</v>
      </c>
      <c r="E215" s="56" t="s">
        <v>33</v>
      </c>
      <c r="F215" s="57">
        <f t="shared" si="3"/>
        <v>1930000</v>
      </c>
    </row>
    <row r="216" spans="1:6" ht="22.5" x14ac:dyDescent="0.2">
      <c r="A216" s="16" t="s">
        <v>163</v>
      </c>
      <c r="B216" s="55" t="s">
        <v>141</v>
      </c>
      <c r="C216" s="18" t="s">
        <v>407</v>
      </c>
      <c r="D216" s="19">
        <v>1930000</v>
      </c>
      <c r="E216" s="56" t="s">
        <v>33</v>
      </c>
      <c r="F216" s="57">
        <f t="shared" si="3"/>
        <v>1930000</v>
      </c>
    </row>
    <row r="217" spans="1:6" x14ac:dyDescent="0.2">
      <c r="A217" s="16" t="s">
        <v>167</v>
      </c>
      <c r="B217" s="55" t="s">
        <v>141</v>
      </c>
      <c r="C217" s="18" t="s">
        <v>408</v>
      </c>
      <c r="D217" s="19">
        <v>1930000</v>
      </c>
      <c r="E217" s="56" t="s">
        <v>33</v>
      </c>
      <c r="F217" s="57">
        <f t="shared" si="3"/>
        <v>1930000</v>
      </c>
    </row>
    <row r="218" spans="1:6" ht="22.5" x14ac:dyDescent="0.2">
      <c r="A218" s="43" t="s">
        <v>409</v>
      </c>
      <c r="B218" s="44" t="s">
        <v>141</v>
      </c>
      <c r="C218" s="45" t="s">
        <v>410</v>
      </c>
      <c r="D218" s="46">
        <v>1930000</v>
      </c>
      <c r="E218" s="47" t="s">
        <v>33</v>
      </c>
      <c r="F218" s="48">
        <f t="shared" si="3"/>
        <v>1930000</v>
      </c>
    </row>
    <row r="219" spans="1:6" ht="22.5" x14ac:dyDescent="0.2">
      <c r="A219" s="16" t="s">
        <v>161</v>
      </c>
      <c r="B219" s="55" t="s">
        <v>141</v>
      </c>
      <c r="C219" s="18" t="s">
        <v>411</v>
      </c>
      <c r="D219" s="19">
        <v>1930000</v>
      </c>
      <c r="E219" s="56" t="s">
        <v>33</v>
      </c>
      <c r="F219" s="57">
        <f t="shared" si="3"/>
        <v>1930000</v>
      </c>
    </row>
    <row r="220" spans="1:6" ht="22.5" x14ac:dyDescent="0.2">
      <c r="A220" s="16" t="s">
        <v>163</v>
      </c>
      <c r="B220" s="55" t="s">
        <v>141</v>
      </c>
      <c r="C220" s="18" t="s">
        <v>412</v>
      </c>
      <c r="D220" s="19">
        <v>1930000</v>
      </c>
      <c r="E220" s="56" t="s">
        <v>33</v>
      </c>
      <c r="F220" s="57">
        <f t="shared" si="3"/>
        <v>1930000</v>
      </c>
    </row>
    <row r="221" spans="1:6" x14ac:dyDescent="0.2">
      <c r="A221" s="16" t="s">
        <v>167</v>
      </c>
      <c r="B221" s="55" t="s">
        <v>141</v>
      </c>
      <c r="C221" s="18" t="s">
        <v>413</v>
      </c>
      <c r="D221" s="19">
        <v>1930000</v>
      </c>
      <c r="E221" s="56" t="s">
        <v>33</v>
      </c>
      <c r="F221" s="57">
        <f t="shared" si="3"/>
        <v>1930000</v>
      </c>
    </row>
    <row r="222" spans="1:6" ht="9" customHeight="1" x14ac:dyDescent="0.2">
      <c r="A222" s="58"/>
      <c r="B222" s="59"/>
      <c r="C222" s="60"/>
      <c r="D222" s="61"/>
      <c r="E222" s="59"/>
      <c r="F222" s="59"/>
    </row>
    <row r="223" spans="1:6" ht="13.5" customHeight="1" x14ac:dyDescent="0.2">
      <c r="A223" s="62" t="s">
        <v>414</v>
      </c>
      <c r="B223" s="63" t="s">
        <v>415</v>
      </c>
      <c r="C223" s="64" t="s">
        <v>142</v>
      </c>
      <c r="D223" s="65">
        <v>-8525385.7400000002</v>
      </c>
      <c r="E223" s="65">
        <v>7890536.5199999996</v>
      </c>
      <c r="F223" s="66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opLeftCell="A3" workbookViewId="0">
      <selection activeCell="C16" sqref="C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3" t="s">
        <v>417</v>
      </c>
      <c r="B1" s="113"/>
      <c r="C1" s="113"/>
      <c r="D1" s="113"/>
      <c r="E1" s="113"/>
      <c r="F1" s="113"/>
    </row>
    <row r="2" spans="1:6" ht="13.15" customHeight="1" x14ac:dyDescent="0.25">
      <c r="A2" s="87" t="s">
        <v>418</v>
      </c>
      <c r="B2" s="87"/>
      <c r="C2" s="87"/>
      <c r="D2" s="87"/>
      <c r="E2" s="87"/>
      <c r="F2" s="87"/>
    </row>
    <row r="3" spans="1:6" ht="9" customHeight="1" x14ac:dyDescent="0.2">
      <c r="A3" s="4"/>
      <c r="B3" s="67"/>
      <c r="C3" s="35"/>
      <c r="D3" s="5"/>
      <c r="E3" s="5"/>
      <c r="F3" s="35"/>
    </row>
    <row r="4" spans="1:6" ht="13.9" customHeight="1" x14ac:dyDescent="0.2">
      <c r="A4" s="98" t="s">
        <v>8</v>
      </c>
      <c r="B4" s="92" t="s">
        <v>9</v>
      </c>
      <c r="C4" s="106" t="s">
        <v>419</v>
      </c>
      <c r="D4" s="95" t="s">
        <v>11</v>
      </c>
      <c r="E4" s="95" t="s">
        <v>12</v>
      </c>
      <c r="F4" s="105" t="s">
        <v>13</v>
      </c>
    </row>
    <row r="5" spans="1:6" ht="4.9000000000000004" customHeight="1" x14ac:dyDescent="0.2">
      <c r="A5" s="99"/>
      <c r="B5" s="93"/>
      <c r="C5" s="107"/>
      <c r="D5" s="96"/>
      <c r="E5" s="96"/>
      <c r="F5" s="102"/>
    </row>
    <row r="6" spans="1:6" ht="6" customHeight="1" x14ac:dyDescent="0.2">
      <c r="A6" s="99"/>
      <c r="B6" s="93"/>
      <c r="C6" s="107"/>
      <c r="D6" s="96"/>
      <c r="E6" s="96"/>
      <c r="F6" s="102"/>
    </row>
    <row r="7" spans="1:6" ht="4.9000000000000004" customHeight="1" x14ac:dyDescent="0.2">
      <c r="A7" s="99"/>
      <c r="B7" s="93"/>
      <c r="C7" s="107"/>
      <c r="D7" s="96"/>
      <c r="E7" s="96"/>
      <c r="F7" s="102"/>
    </row>
    <row r="8" spans="1:6" ht="6" customHeight="1" x14ac:dyDescent="0.2">
      <c r="A8" s="99"/>
      <c r="B8" s="93"/>
      <c r="C8" s="107"/>
      <c r="D8" s="96"/>
      <c r="E8" s="96"/>
      <c r="F8" s="102"/>
    </row>
    <row r="9" spans="1:6" ht="6" customHeight="1" x14ac:dyDescent="0.2">
      <c r="A9" s="99"/>
      <c r="B9" s="93"/>
      <c r="C9" s="107"/>
      <c r="D9" s="96"/>
      <c r="E9" s="96"/>
      <c r="F9" s="102"/>
    </row>
    <row r="10" spans="1:6" ht="18" customHeight="1" x14ac:dyDescent="0.2">
      <c r="A10" s="100"/>
      <c r="B10" s="94"/>
      <c r="C10" s="114"/>
      <c r="D10" s="97"/>
      <c r="E10" s="97"/>
      <c r="F10" s="103"/>
    </row>
    <row r="11" spans="1:6" ht="13.5" customHeight="1" x14ac:dyDescent="0.2">
      <c r="A11" s="10">
        <v>1</v>
      </c>
      <c r="B11" s="11">
        <v>2</v>
      </c>
      <c r="C11" s="12">
        <v>3</v>
      </c>
      <c r="D11" s="13" t="s">
        <v>14</v>
      </c>
      <c r="E11" s="42" t="s">
        <v>15</v>
      </c>
      <c r="F11" s="15" t="s">
        <v>16</v>
      </c>
    </row>
    <row r="12" spans="1:6" ht="22.5" x14ac:dyDescent="0.2">
      <c r="A12" s="68" t="s">
        <v>420</v>
      </c>
      <c r="B12" s="69" t="s">
        <v>421</v>
      </c>
      <c r="C12" s="70" t="s">
        <v>142</v>
      </c>
      <c r="D12" s="71">
        <v>5324091</v>
      </c>
      <c r="E12" s="71">
        <v>-7890536.5199999996</v>
      </c>
      <c r="F12" s="72" t="s">
        <v>142</v>
      </c>
    </row>
    <row r="13" spans="1:6" x14ac:dyDescent="0.2">
      <c r="A13" s="73" t="s">
        <v>20</v>
      </c>
      <c r="B13" s="74"/>
      <c r="C13" s="75"/>
      <c r="D13" s="76"/>
      <c r="E13" s="76"/>
      <c r="F13" s="77"/>
    </row>
    <row r="14" spans="1:6" ht="22.5" x14ac:dyDescent="0.2">
      <c r="A14" s="43" t="s">
        <v>422</v>
      </c>
      <c r="B14" s="78" t="s">
        <v>423</v>
      </c>
      <c r="C14" s="79" t="s">
        <v>142</v>
      </c>
      <c r="D14" s="46" t="s">
        <v>33</v>
      </c>
      <c r="E14" s="46" t="s">
        <v>33</v>
      </c>
      <c r="F14" s="48" t="s">
        <v>33</v>
      </c>
    </row>
    <row r="15" spans="1:6" x14ac:dyDescent="0.2">
      <c r="A15" s="73" t="s">
        <v>424</v>
      </c>
      <c r="B15" s="74"/>
      <c r="C15" s="75"/>
      <c r="D15" s="76"/>
      <c r="E15" s="76"/>
      <c r="F15" s="77"/>
    </row>
    <row r="16" spans="1:6" x14ac:dyDescent="0.2">
      <c r="A16" s="43" t="s">
        <v>425</v>
      </c>
      <c r="B16" s="78" t="s">
        <v>426</v>
      </c>
      <c r="C16" s="79" t="s">
        <v>142</v>
      </c>
      <c r="D16" s="46" t="s">
        <v>33</v>
      </c>
      <c r="E16" s="46" t="s">
        <v>33</v>
      </c>
      <c r="F16" s="48" t="s">
        <v>33</v>
      </c>
    </row>
    <row r="17" spans="1:6" x14ac:dyDescent="0.2">
      <c r="A17" s="73" t="s">
        <v>424</v>
      </c>
      <c r="B17" s="74"/>
      <c r="C17" s="75"/>
      <c r="D17" s="76"/>
      <c r="E17" s="76"/>
      <c r="F17" s="77"/>
    </row>
    <row r="18" spans="1:6" ht="22.5" x14ac:dyDescent="0.2">
      <c r="A18" s="68" t="s">
        <v>428</v>
      </c>
      <c r="B18" s="69" t="s">
        <v>427</v>
      </c>
      <c r="C18" s="70" t="s">
        <v>453</v>
      </c>
      <c r="D18" s="71">
        <v>5324091</v>
      </c>
      <c r="E18" s="71">
        <v>-7890536.5199999996</v>
      </c>
      <c r="F18" s="72">
        <v>13214627.52</v>
      </c>
    </row>
    <row r="19" spans="1:6" ht="22.5" x14ac:dyDescent="0.2">
      <c r="A19" s="16" t="s">
        <v>430</v>
      </c>
      <c r="B19" s="17" t="s">
        <v>429</v>
      </c>
      <c r="C19" s="80" t="s">
        <v>431</v>
      </c>
      <c r="D19" s="19">
        <v>-297064460</v>
      </c>
      <c r="E19" s="19">
        <v>-9821222.6099999994</v>
      </c>
      <c r="F19" s="57" t="s">
        <v>416</v>
      </c>
    </row>
    <row r="20" spans="1:6" ht="22.5" x14ac:dyDescent="0.2">
      <c r="A20" s="16" t="s">
        <v>433</v>
      </c>
      <c r="B20" s="17" t="s">
        <v>432</v>
      </c>
      <c r="C20" s="80" t="s">
        <v>434</v>
      </c>
      <c r="D20" s="19">
        <v>302388551</v>
      </c>
      <c r="E20" s="19">
        <v>1930686.09</v>
      </c>
      <c r="F20" s="57" t="s">
        <v>416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70:F7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2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Контурн</dc:creator>
  <dc:description>POI HSSF rep:2.52.0.300</dc:description>
  <cp:lastModifiedBy>Контурн</cp:lastModifiedBy>
  <dcterms:created xsi:type="dcterms:W3CDTF">2021-03-26T12:31:50Z</dcterms:created>
  <dcterms:modified xsi:type="dcterms:W3CDTF">2021-03-26T12:37:32Z</dcterms:modified>
</cp:coreProperties>
</file>