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616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<sst xmlns="http://schemas.openxmlformats.org/spreadsheetml/2006/main" count="43" uniqueCount="43">
  <si>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2013</t>
  </si>
  <si>
    <t>Детали, наименование</t>
  </si>
  <si>
    <t>Пропущено воды через водопроводные очистные сооружения, тыс.м3</t>
  </si>
  <si>
    <t>Отпущено воды потребителям - всего,  в том числе:, тыс.м3</t>
  </si>
  <si>
    <t>- Производственно-хозяйственные нужды, тыс.м3</t>
  </si>
  <si>
    <t>- На нужды собственных подразделений (цехов), тыс.м3</t>
  </si>
  <si>
    <t>- Товарная вода, тыс.м3</t>
  </si>
  <si>
    <t>Расход электроэнергии, тыс.кВт.ч</t>
  </si>
  <si>
    <t>Себестоимость производства и реализации воды, тыс.руб.</t>
  </si>
  <si>
    <t>Материалы - всего, тыс.руб.</t>
  </si>
  <si>
    <t>Расходы на электроэнергию, в том числе:, тыс.руб.</t>
  </si>
  <si>
    <t>на технологические нужды, тыс.руб.</t>
  </si>
  <si>
    <t>на общепроизводственные нужды, тыс.руб.</t>
  </si>
  <si>
    <t>Амортизация основных средств, тыс.руб.</t>
  </si>
  <si>
    <t>Аренда основных средств, тыс.руб.</t>
  </si>
  <si>
    <t>Ремонт и техническое обслуживание основных средств, тыс.руб.</t>
  </si>
  <si>
    <t>Расходы на оплату труда основного производственного персонала, тыс.руб.</t>
  </si>
  <si>
    <t>Отчисления на социальное страхование производственного персонала, тыс.руб.</t>
  </si>
  <si>
    <t>Прочие прямые расходы, тыс.руб.</t>
  </si>
  <si>
    <t>Цеховые расходы, тыс.руб.</t>
  </si>
  <si>
    <t>Оплата воды, полученной со стороны, тыс.руб.</t>
  </si>
  <si>
    <t>Технического качества, тыс.руб.</t>
  </si>
  <si>
    <t>Питьевого качества, тыс.руб.</t>
  </si>
  <si>
    <t>Удельная производственная себестоимость воды, руб./м3</t>
  </si>
  <si>
    <t>Затраты на товарную воду по производственной себестоимости, тыс.руб.</t>
  </si>
  <si>
    <t>Общехозяйственные расходы, отнесенные на товарную воду, тыс.руб.</t>
  </si>
  <si>
    <t>Производственная себестоимость товарной воды, тыс.руб.</t>
  </si>
  <si>
    <t>Удельная себестоимость товарной воды, руб./м3</t>
  </si>
  <si>
    <t>Прибыль (+), убыток (-) товарной воды, тыс.руб.</t>
  </si>
  <si>
    <t>Рентабельность товарной воды, %</t>
  </si>
  <si>
    <t>Стоимость отпущенной воды по тарифам, тыс.руб.</t>
  </si>
  <si>
    <t>Тарифы на услугу, руб./м3</t>
  </si>
  <si>
    <t>Финансовый результат предыдущего периода регулирования (излишняя тарифная выручка - (+), выпадающие доходы - (-)), тыс.руб.</t>
  </si>
  <si>
    <t>Стоимость отпущенной воды по тарифам (с учетом финансового результата), тыс.руб.</t>
  </si>
  <si>
    <t>Тарифы на услугу с учётом финансового результата, руб./м3</t>
  </si>
  <si>
    <t>Прибыль (+), убыток (-) с учетом финансового результата, тыс.руб.</t>
  </si>
  <si>
    <t>Рентабельность с учетом финансового результата, %</t>
  </si>
  <si>
    <t>Удельная стоимость электроэнергии, руб./кВт.ч</t>
  </si>
  <si>
    <t>Калькуляция себестоимости водоснабжения</t>
  </si>
  <si>
    <t>МУП "Бугровские тепловые сети"</t>
  </si>
  <si>
    <t>План</t>
  </si>
  <si>
    <t>1 полугод.</t>
  </si>
  <si>
    <t>2 полугод.</t>
  </si>
</sst>
</file>

<file path=xl/styles.xml><?xml version="1.0" encoding="utf-8"?>
<styleSheet xmlns="http://schemas.openxmlformats.org/spreadsheetml/2006/main">
  <numFmts count="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thin">
        <color indexed="63"/>
      </right>
      <top style="medium"/>
      <bottom style="thin">
        <color indexed="63"/>
      </bottom>
    </border>
    <border>
      <left style="thin">
        <color indexed="63"/>
      </left>
      <right style="medium"/>
      <top style="medium"/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/>
      <top style="thin">
        <color indexed="63"/>
      </top>
      <bottom style="thin">
        <color indexed="63"/>
      </bottom>
    </border>
    <border>
      <left style="medium"/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medium"/>
    </border>
    <border>
      <left style="thin">
        <color indexed="63"/>
      </left>
      <right style="medium"/>
      <top style="thin">
        <color indexed="63"/>
      </top>
      <bottom style="medium"/>
    </border>
    <border>
      <left style="medium"/>
      <right style="thin">
        <color indexed="63"/>
      </right>
      <top style="medium"/>
      <bottom style="medium"/>
    </border>
    <border>
      <left style="thin">
        <color indexed="63"/>
      </left>
      <right style="thin">
        <color indexed="63"/>
      </right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Fill="1" applyAlignment="1">
      <alignment/>
    </xf>
    <xf numFmtId="49" fontId="2" fillId="0" borderId="0" xfId="0" applyNumberFormat="1" applyFont="1" applyFill="1" applyBorder="1" applyAlignment="1" applyProtection="1">
      <alignment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2" xfId="0" applyNumberFormat="1" applyFont="1" applyFill="1" applyBorder="1" applyAlignment="1" applyProtection="1">
      <alignment horizontal="left" vertical="center" wrapText="1"/>
      <protection/>
    </xf>
    <xf numFmtId="49" fontId="2" fillId="0" borderId="13" xfId="0" applyNumberFormat="1" applyFont="1" applyFill="1" applyBorder="1" applyAlignment="1" applyProtection="1">
      <alignment horizontal="left" vertical="center" wrapText="1"/>
      <protection/>
    </xf>
    <xf numFmtId="4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6" xfId="0" applyNumberFormat="1" applyFont="1" applyFill="1" applyBorder="1" applyAlignment="1" applyProtection="1">
      <alignment horizontal="right" vertical="center" wrapText="1"/>
      <protection/>
    </xf>
    <xf numFmtId="4" fontId="2" fillId="0" borderId="17" xfId="0" applyNumberFormat="1" applyFont="1" applyFill="1" applyBorder="1" applyAlignment="1" applyProtection="1">
      <alignment horizontal="right" vertical="center" wrapText="1"/>
      <protection/>
    </xf>
    <xf numFmtId="4" fontId="2" fillId="0" borderId="18" xfId="0" applyNumberFormat="1" applyFont="1" applyFill="1" applyBorder="1" applyAlignment="1" applyProtection="1">
      <alignment horizontal="right" vertical="center" wrapText="1"/>
      <protection/>
    </xf>
    <xf numFmtId="4" fontId="2" fillId="0" borderId="19" xfId="0" applyNumberFormat="1" applyFont="1" applyFill="1" applyBorder="1" applyAlignment="1" applyProtection="1">
      <alignment horizontal="right" vertical="center" wrapText="1"/>
      <protection/>
    </xf>
    <xf numFmtId="4" fontId="2" fillId="0" borderId="20" xfId="0" applyNumberFormat="1" applyFont="1" applyFill="1" applyBorder="1" applyAlignment="1" applyProtection="1">
      <alignment horizontal="right" vertical="center" wrapText="1"/>
      <protection/>
    </xf>
    <xf numFmtId="4" fontId="2" fillId="0" borderId="21" xfId="0" applyNumberFormat="1" applyFont="1" applyFill="1" applyBorder="1" applyAlignment="1" applyProtection="1">
      <alignment horizontal="right" vertical="center" wrapText="1"/>
      <protection/>
    </xf>
    <xf numFmtId="49" fontId="2" fillId="0" borderId="22" xfId="0" applyNumberFormat="1" applyFont="1" applyFill="1" applyBorder="1" applyAlignment="1" applyProtection="1">
      <alignment horizontal="center" vertical="center" wrapText="1"/>
      <protection/>
    </xf>
    <xf numFmtId="49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49" fontId="4" fillId="0" borderId="24" xfId="0" applyNumberFormat="1" applyFont="1" applyFill="1" applyBorder="1" applyAlignment="1" applyProtection="1">
      <alignment horizontal="center" vertical="center" wrapText="1"/>
      <protection/>
    </xf>
    <xf numFmtId="49" fontId="4" fillId="0" borderId="25" xfId="0" applyNumberFormat="1" applyFont="1" applyFill="1" applyBorder="1" applyAlignment="1" applyProtection="1">
      <alignment horizontal="center" vertical="center" wrapText="1"/>
      <protection/>
    </xf>
    <xf numFmtId="49" fontId="4" fillId="0" borderId="26" xfId="0" applyNumberFormat="1" applyFont="1" applyFill="1" applyBorder="1" applyAlignment="1" applyProtection="1">
      <alignment horizontal="center" vertical="center" wrapText="1"/>
      <protection/>
    </xf>
    <xf numFmtId="49" fontId="4" fillId="0" borderId="27" xfId="0" applyNumberFormat="1" applyFont="1" applyFill="1" applyBorder="1" applyAlignment="1" applyProtection="1">
      <alignment horizontal="center" vertical="center"/>
      <protection/>
    </xf>
    <xf numFmtId="49" fontId="4" fillId="0" borderId="28" xfId="0" applyNumberFormat="1" applyFont="1" applyFill="1" applyBorder="1" applyAlignment="1" applyProtection="1">
      <alignment horizontal="center" vertical="center"/>
      <protection/>
    </xf>
    <xf numFmtId="49" fontId="4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2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29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9" xfId="0" applyNumberFormat="1" applyFont="1" applyFill="1" applyBorder="1" applyAlignment="1" applyProtection="1">
      <alignment horizontal="left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A1" sqref="A1:B1"/>
    </sheetView>
  </sheetViews>
  <sheetFormatPr defaultColWidth="9.28125" defaultRowHeight="15"/>
  <cols>
    <col min="1" max="1" width="58.421875" style="3" customWidth="1"/>
    <col min="2" max="4" width="9.28125" style="3" customWidth="1"/>
    <col min="5" max="243" width="9.140625" style="3" customWidth="1"/>
    <col min="244" max="244" width="58.421875" style="3" customWidth="1"/>
    <col min="245" max="16384" width="9.28125" style="3" customWidth="1"/>
  </cols>
  <sheetData>
    <row r="1" spans="1:4" ht="15" customHeight="1">
      <c r="A1" s="20" t="s">
        <v>39</v>
      </c>
      <c r="B1" s="20"/>
      <c r="C1" s="6"/>
      <c r="D1" s="6"/>
    </row>
    <row r="2" spans="1:4" ht="15" customHeight="1" thickBot="1">
      <c r="A2" s="1"/>
      <c r="B2" s="6"/>
      <c r="C2" s="6"/>
      <c r="D2" s="6"/>
    </row>
    <row r="3" spans="1:4" ht="15" customHeight="1" thickBot="1">
      <c r="A3" s="30" t="s">
        <v>38</v>
      </c>
      <c r="B3" s="31"/>
      <c r="C3" s="31"/>
      <c r="D3" s="32"/>
    </row>
    <row r="4" spans="1:4" ht="15" customHeight="1" thickBot="1">
      <c r="A4" s="1"/>
      <c r="B4" s="6"/>
      <c r="C4" s="6"/>
      <c r="D4" s="6"/>
    </row>
    <row r="5" spans="1:4" ht="15" customHeight="1" thickBot="1">
      <c r="A5" s="21" t="s">
        <v>1</v>
      </c>
      <c r="B5" s="24" t="s">
        <v>0</v>
      </c>
      <c r="C5" s="25"/>
      <c r="D5" s="26"/>
    </row>
    <row r="6" spans="1:4" ht="15" customHeight="1" hidden="1" thickBot="1">
      <c r="A6" s="22"/>
      <c r="B6" s="27"/>
      <c r="C6" s="28"/>
      <c r="D6" s="29"/>
    </row>
    <row r="7" spans="1:4" ht="15" customHeight="1" thickBot="1">
      <c r="A7" s="23"/>
      <c r="B7" s="18" t="s">
        <v>40</v>
      </c>
      <c r="C7" s="19" t="s">
        <v>41</v>
      </c>
      <c r="D7" s="19" t="s">
        <v>42</v>
      </c>
    </row>
    <row r="8" spans="1:4" ht="15" customHeight="1">
      <c r="A8" s="7" t="s">
        <v>2</v>
      </c>
      <c r="B8" s="10"/>
      <c r="C8" s="11"/>
      <c r="D8" s="12"/>
    </row>
    <row r="9" spans="1:4" ht="15" customHeight="1">
      <c r="A9" s="8" t="s">
        <v>3</v>
      </c>
      <c r="B9" s="13">
        <f>SUM(B10+B11+B12)</f>
        <v>698</v>
      </c>
      <c r="C9" s="13">
        <f>SUM(C10+C11+C12)</f>
        <v>349</v>
      </c>
      <c r="D9" s="13">
        <f>SUM(D10+D11+D12)</f>
        <v>349</v>
      </c>
    </row>
    <row r="10" spans="1:4" ht="15" customHeight="1">
      <c r="A10" s="8" t="s">
        <v>4</v>
      </c>
      <c r="B10" s="13">
        <f>SUM(C10+D10)</f>
        <v>38</v>
      </c>
      <c r="C10" s="2">
        <v>19</v>
      </c>
      <c r="D10" s="14">
        <v>19</v>
      </c>
    </row>
    <row r="11" spans="1:4" ht="15" customHeight="1">
      <c r="A11" s="8" t="s">
        <v>5</v>
      </c>
      <c r="B11" s="13">
        <f>SUM(C11+D11)</f>
        <v>208</v>
      </c>
      <c r="C11" s="2">
        <v>104</v>
      </c>
      <c r="D11" s="14">
        <v>104</v>
      </c>
    </row>
    <row r="12" spans="1:4" ht="15" customHeight="1">
      <c r="A12" s="8" t="s">
        <v>6</v>
      </c>
      <c r="B12" s="13">
        <f>SUM(C12+D12)</f>
        <v>452</v>
      </c>
      <c r="C12" s="2">
        <v>226</v>
      </c>
      <c r="D12" s="14">
        <v>226</v>
      </c>
    </row>
    <row r="13" spans="1:4" ht="15" customHeight="1">
      <c r="A13" s="8" t="s">
        <v>7</v>
      </c>
      <c r="B13" s="13">
        <v>80</v>
      </c>
      <c r="C13" s="2">
        <v>40</v>
      </c>
      <c r="D13" s="14">
        <v>40</v>
      </c>
    </row>
    <row r="14" spans="1:4" ht="15" customHeight="1">
      <c r="A14" s="8" t="s">
        <v>8</v>
      </c>
      <c r="B14" s="13">
        <v>18982</v>
      </c>
      <c r="C14" s="2">
        <v>9088</v>
      </c>
      <c r="D14" s="14">
        <v>9894</v>
      </c>
    </row>
    <row r="15" spans="1:4" ht="15" customHeight="1">
      <c r="A15" s="8" t="s">
        <v>9</v>
      </c>
      <c r="B15" s="13">
        <v>760</v>
      </c>
      <c r="C15" s="2">
        <v>380</v>
      </c>
      <c r="D15" s="14">
        <v>380</v>
      </c>
    </row>
    <row r="16" spans="1:4" ht="15" customHeight="1">
      <c r="A16" s="8" t="s">
        <v>10</v>
      </c>
      <c r="B16" s="13">
        <v>341</v>
      </c>
      <c r="C16" s="2">
        <v>159</v>
      </c>
      <c r="D16" s="14">
        <v>182</v>
      </c>
    </row>
    <row r="17" spans="1:4" ht="15" customHeight="1">
      <c r="A17" s="8" t="s">
        <v>11</v>
      </c>
      <c r="B17" s="13">
        <v>322</v>
      </c>
      <c r="C17" s="2">
        <v>150</v>
      </c>
      <c r="D17" s="14">
        <v>172</v>
      </c>
    </row>
    <row r="18" spans="1:4" ht="15" customHeight="1">
      <c r="A18" s="8" t="s">
        <v>12</v>
      </c>
      <c r="B18" s="13">
        <v>19</v>
      </c>
      <c r="C18" s="2">
        <v>9</v>
      </c>
      <c r="D18" s="14">
        <v>10</v>
      </c>
    </row>
    <row r="19" spans="1:4" ht="15" customHeight="1">
      <c r="A19" s="8" t="s">
        <v>13</v>
      </c>
      <c r="B19" s="13">
        <v>0</v>
      </c>
      <c r="C19" s="2">
        <v>0</v>
      </c>
      <c r="D19" s="14">
        <v>0</v>
      </c>
    </row>
    <row r="20" spans="1:4" ht="15" customHeight="1">
      <c r="A20" s="8" t="s">
        <v>14</v>
      </c>
      <c r="B20" s="13">
        <v>0</v>
      </c>
      <c r="C20" s="2">
        <v>0</v>
      </c>
      <c r="D20" s="14">
        <v>0</v>
      </c>
    </row>
    <row r="21" spans="1:4" ht="15" customHeight="1">
      <c r="A21" s="8" t="s">
        <v>15</v>
      </c>
      <c r="B21" s="13">
        <v>640</v>
      </c>
      <c r="C21" s="2">
        <v>320</v>
      </c>
      <c r="D21" s="14">
        <v>320</v>
      </c>
    </row>
    <row r="22" spans="1:4" ht="15" customHeight="1">
      <c r="A22" s="8" t="s">
        <v>16</v>
      </c>
      <c r="B22" s="13">
        <v>2350</v>
      </c>
      <c r="C22" s="2">
        <v>1150</v>
      </c>
      <c r="D22" s="14">
        <v>1200</v>
      </c>
    </row>
    <row r="23" spans="1:6" ht="15" customHeight="1">
      <c r="A23" s="8" t="s">
        <v>17</v>
      </c>
      <c r="B23" s="13">
        <v>846</v>
      </c>
      <c r="C23" s="2">
        <v>414</v>
      </c>
      <c r="D23" s="14">
        <v>432</v>
      </c>
      <c r="F23" s="4"/>
    </row>
    <row r="24" spans="1:4" ht="15" customHeight="1">
      <c r="A24" s="8" t="s">
        <v>18</v>
      </c>
      <c r="B24" s="13">
        <v>13185</v>
      </c>
      <c r="C24" s="2">
        <v>6235</v>
      </c>
      <c r="D24" s="14">
        <v>6950</v>
      </c>
    </row>
    <row r="25" spans="1:4" ht="15" customHeight="1">
      <c r="A25" s="8" t="s">
        <v>19</v>
      </c>
      <c r="B25" s="13">
        <v>860</v>
      </c>
      <c r="C25" s="2">
        <v>430</v>
      </c>
      <c r="D25" s="14">
        <v>430</v>
      </c>
    </row>
    <row r="26" spans="1:4" ht="15" customHeight="1">
      <c r="A26" s="8" t="s">
        <v>20</v>
      </c>
      <c r="B26" s="13">
        <v>0</v>
      </c>
      <c r="C26" s="2">
        <v>0</v>
      </c>
      <c r="D26" s="14">
        <v>0</v>
      </c>
    </row>
    <row r="27" spans="1:4" ht="15" customHeight="1">
      <c r="A27" s="8" t="s">
        <v>21</v>
      </c>
      <c r="B27" s="13">
        <v>0</v>
      </c>
      <c r="C27" s="2">
        <v>0</v>
      </c>
      <c r="D27" s="14">
        <v>0</v>
      </c>
    </row>
    <row r="28" spans="1:4" ht="15" customHeight="1">
      <c r="A28" s="8" t="s">
        <v>22</v>
      </c>
      <c r="B28" s="13">
        <v>0</v>
      </c>
      <c r="C28" s="2">
        <v>0</v>
      </c>
      <c r="D28" s="14">
        <v>0</v>
      </c>
    </row>
    <row r="29" spans="1:4" ht="15" customHeight="1">
      <c r="A29" s="8" t="s">
        <v>23</v>
      </c>
      <c r="B29" s="13">
        <v>27.19</v>
      </c>
      <c r="C29" s="2">
        <v>26.04</v>
      </c>
      <c r="D29" s="14">
        <v>28.35</v>
      </c>
    </row>
    <row r="30" spans="1:4" ht="15" customHeight="1">
      <c r="A30" s="8" t="s">
        <v>24</v>
      </c>
      <c r="B30" s="13">
        <v>12292.069</v>
      </c>
      <c r="C30" s="2">
        <v>5885.066</v>
      </c>
      <c r="D30" s="14">
        <v>6407.003</v>
      </c>
    </row>
    <row r="31" spans="1:4" ht="15" customHeight="1">
      <c r="A31" s="8" t="s">
        <v>25</v>
      </c>
      <c r="B31" s="13">
        <v>1900</v>
      </c>
      <c r="C31" s="2">
        <v>950</v>
      </c>
      <c r="D31" s="14">
        <v>950</v>
      </c>
    </row>
    <row r="32" spans="1:4" ht="15" customHeight="1">
      <c r="A32" s="8" t="s">
        <v>26</v>
      </c>
      <c r="B32" s="13">
        <v>14192.069</v>
      </c>
      <c r="C32" s="2">
        <v>6835.066</v>
      </c>
      <c r="D32" s="14">
        <v>7357.003</v>
      </c>
    </row>
    <row r="33" spans="1:4" ht="15" customHeight="1">
      <c r="A33" s="8" t="s">
        <v>27</v>
      </c>
      <c r="B33" s="13">
        <v>31.4</v>
      </c>
      <c r="C33" s="2">
        <v>30.24</v>
      </c>
      <c r="D33" s="14">
        <v>32.55</v>
      </c>
    </row>
    <row r="34" spans="1:4" ht="15" customHeight="1">
      <c r="A34" s="8" t="s">
        <v>28</v>
      </c>
      <c r="B34" s="13">
        <v>335</v>
      </c>
      <c r="C34" s="2">
        <v>167</v>
      </c>
      <c r="D34" s="14">
        <v>168</v>
      </c>
    </row>
    <row r="35" spans="1:4" ht="15" customHeight="1">
      <c r="A35" s="8" t="s">
        <v>29</v>
      </c>
      <c r="B35" s="13">
        <v>2.36</v>
      </c>
      <c r="C35" s="2">
        <v>2.44</v>
      </c>
      <c r="D35" s="14">
        <v>2.28</v>
      </c>
    </row>
    <row r="36" spans="1:4" ht="15" customHeight="1">
      <c r="A36" s="8" t="s">
        <v>30</v>
      </c>
      <c r="B36" s="13">
        <v>14527.069</v>
      </c>
      <c r="C36" s="2">
        <v>7002.066</v>
      </c>
      <c r="D36" s="14">
        <v>7525.003</v>
      </c>
    </row>
    <row r="37" spans="1:4" ht="15" customHeight="1">
      <c r="A37" s="8" t="s">
        <v>31</v>
      </c>
      <c r="B37" s="13">
        <v>32.14</v>
      </c>
      <c r="C37" s="2">
        <v>30.98</v>
      </c>
      <c r="D37" s="14">
        <v>33.3</v>
      </c>
    </row>
    <row r="38" spans="1:5" ht="21" customHeight="1">
      <c r="A38" s="8" t="s">
        <v>32</v>
      </c>
      <c r="B38" s="13">
        <v>0</v>
      </c>
      <c r="C38" s="2"/>
      <c r="D38" s="14"/>
      <c r="E38" s="4"/>
    </row>
    <row r="39" spans="1:4" ht="24" customHeight="1">
      <c r="A39" s="8" t="s">
        <v>33</v>
      </c>
      <c r="B39" s="13">
        <v>14527.069</v>
      </c>
      <c r="C39" s="2">
        <v>7002.066</v>
      </c>
      <c r="D39" s="14">
        <v>7525.003</v>
      </c>
    </row>
    <row r="40" spans="1:8" ht="15" customHeight="1">
      <c r="A40" s="8" t="s">
        <v>34</v>
      </c>
      <c r="B40" s="13">
        <v>32.14</v>
      </c>
      <c r="C40" s="2">
        <v>30.98</v>
      </c>
      <c r="D40" s="14">
        <v>33.3</v>
      </c>
      <c r="H40" s="5"/>
    </row>
    <row r="41" spans="1:8" ht="15" customHeight="1">
      <c r="A41" s="8" t="s">
        <v>35</v>
      </c>
      <c r="B41" s="13">
        <v>335</v>
      </c>
      <c r="C41" s="2">
        <v>167</v>
      </c>
      <c r="D41" s="14">
        <v>168</v>
      </c>
      <c r="E41" s="4"/>
      <c r="H41" s="5"/>
    </row>
    <row r="42" spans="1:4" ht="15" customHeight="1">
      <c r="A42" s="8" t="s">
        <v>36</v>
      </c>
      <c r="B42" s="13">
        <v>2.36</v>
      </c>
      <c r="C42" s="2">
        <v>2.44</v>
      </c>
      <c r="D42" s="14">
        <v>2.28</v>
      </c>
    </row>
    <row r="43" spans="1:4" ht="15" customHeight="1" thickBot="1">
      <c r="A43" s="9" t="s">
        <v>37</v>
      </c>
      <c r="B43" s="15">
        <v>4.26</v>
      </c>
      <c r="C43" s="16">
        <v>3.98</v>
      </c>
      <c r="D43" s="17">
        <v>4.55</v>
      </c>
    </row>
  </sheetData>
  <sheetProtection/>
  <mergeCells count="5">
    <mergeCell ref="A1:B1"/>
    <mergeCell ref="A5:A7"/>
    <mergeCell ref="B5:D5"/>
    <mergeCell ref="B6:D6"/>
    <mergeCell ref="A3:D3"/>
  </mergeCells>
  <printOptions/>
  <pageMargins left="0.7" right="0.7" top="0.42" bottom="0.75" header="0.3" footer="0.3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2013-03-12T09:23:31Z</cp:lastPrinted>
  <dcterms:created xsi:type="dcterms:W3CDTF">2012-12-03T13:31:15Z</dcterms:created>
  <dcterms:modified xsi:type="dcterms:W3CDTF">2013-05-14T14:28:02Z</dcterms:modified>
  <cp:category/>
  <cp:version/>
  <cp:contentType/>
  <cp:contentStatus/>
</cp:coreProperties>
</file>